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en" sheetId="1" state="visible" r:id="rId1"/>
    <sheet xmlns:r="http://schemas.openxmlformats.org/officeDocument/2006/relationships" name="Auswertung"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ptos"/>
      <b val="1"/>
      <color rgb="008C5A2B"/>
      <sz val="9"/>
    </font>
    <font>
      <name val="Aptos"/>
      <b val="1"/>
      <color rgb="008C5A2B"/>
      <sz val="14"/>
    </font>
    <font>
      <name val="Aptos"/>
      <i val="1"/>
      <sz val="9"/>
    </font>
    <font>
      <name val="Aptos"/>
      <b val="1"/>
      <color rgb="00FFFFFF"/>
      <sz val="10"/>
    </font>
    <font>
      <name val="Aptos"/>
      <sz val="10"/>
    </font>
    <font>
      <name val="Aptos"/>
      <b val="1"/>
      <sz val="10"/>
    </font>
  </fonts>
  <fills count="5">
    <fill>
      <patternFill/>
    </fill>
    <fill>
      <patternFill patternType="gray125"/>
    </fill>
    <fill>
      <patternFill patternType="solid">
        <fgColor rgb="008C5A2B"/>
      </patternFill>
    </fill>
    <fill>
      <patternFill patternType="solid">
        <fgColor rgb="00F3EFE6"/>
      </patternFill>
    </fill>
    <fill>
      <patternFill patternType="solid">
        <fgColor rgb="00FFFFFF"/>
      </patternFill>
    </fill>
  </fills>
  <borders count="2">
    <border>
      <left/>
      <right/>
      <top/>
      <bottom/>
      <diagonal/>
    </border>
    <border>
      <left style="thin">
        <color rgb="00C9B9A3"/>
      </left>
      <right style="thin">
        <color rgb="00C9B9A3"/>
      </right>
      <top style="thin">
        <color rgb="00C9B9A3"/>
      </top>
      <bottom style="thin">
        <color rgb="00C9B9A3"/>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1" applyAlignment="1" pivotButton="0" quotePrefix="0" xfId="0">
      <alignment vertical="top" wrapText="1"/>
    </xf>
    <xf numFmtId="0" fontId="5" fillId="3" borderId="1" applyAlignment="1" pivotButton="0" quotePrefix="0" xfId="0">
      <alignment vertical="top" wrapText="1"/>
    </xf>
    <xf numFmtId="0" fontId="5" fillId="4" borderId="1" applyAlignment="1" pivotButton="0" quotePrefix="0" xfId="0">
      <alignment vertical="top" wrapText="1"/>
    </xf>
    <xf numFmtId="0" fontId="6"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44"/>
  <sheetViews>
    <sheetView workbookViewId="0">
      <pane ySplit="4" topLeftCell="A5" activePane="bottomLeft" state="frozen"/>
      <selection pane="bottomLeft" activeCell="A1" sqref="A1"/>
    </sheetView>
  </sheetViews>
  <sheetFormatPr baseColWidth="8" defaultRowHeight="15"/>
  <cols>
    <col width="10" customWidth="1" min="1" max="1"/>
    <col width="5" customWidth="1" min="2" max="2"/>
    <col width="70" customWidth="1" min="3" max="3"/>
    <col width="12" customWidth="1" min="4" max="4"/>
    <col width="40" customWidth="1" min="5" max="5"/>
    <col width="18" customWidth="1" min="6" max="6"/>
    <col width="12" customWidth="1" min="7" max="7"/>
  </cols>
  <sheetData>
    <row r="1">
      <c r="A1" s="1" t="inlineStr">
        <is>
          <t>Das Steuer und die Lupe · Band 9b · Kleine Betriebe — Prüfen, wo jeder alles macht</t>
        </is>
      </c>
    </row>
    <row r="2">
      <c r="A2" s="2" t="inlineStr">
        <is>
          <t>Prüf-Checklisten der dreißig Abschnitte</t>
        </is>
      </c>
    </row>
    <row r="3" ht="42" customHeight="1">
      <c r="A3" s="3" t="inlineStr">
        <is>
          <t>Die Fragen jedes Abschnitts in der Reihenfolge des Buches. Antwort aus der Liste wählen (Ja / Nein / nicht anwendbar) und den Nachweis eintragen: ein Ja ohne Nachweis ist im Sinne des Bandes keine Antwort. Die Auswertung rechnet je Abschnitt mit. Stand: 24. Oktober 2026.</t>
        </is>
      </c>
    </row>
    <row r="4">
      <c r="A4" s="4" t="inlineStr">
        <is>
          <t>Abschnitt</t>
        </is>
      </c>
      <c r="B4" s="4" t="inlineStr">
        <is>
          <t>Nr.</t>
        </is>
      </c>
      <c r="C4" s="4" t="inlineStr">
        <is>
          <t>Frage</t>
        </is>
      </c>
      <c r="D4" s="4" t="inlineStr">
        <is>
          <t>Antwort</t>
        </is>
      </c>
      <c r="E4" s="4" t="inlineStr">
        <is>
          <t>Nachweis / Fundstelle</t>
        </is>
      </c>
      <c r="F4" s="4" t="inlineStr">
        <is>
          <t>Verantwortlich</t>
        </is>
      </c>
      <c r="G4" s="4" t="inlineStr">
        <is>
          <t>Termin</t>
        </is>
      </c>
    </row>
    <row r="5">
      <c r="A5" s="5" t="inlineStr">
        <is>
          <t>3.1</t>
        </is>
      </c>
      <c r="B5" s="5" t="n">
        <v>1</v>
      </c>
      <c r="C5" s="5" t="inlineStr">
        <is>
          <t>Haben wir aufgeschrieben, wer welchen Bereich im letzten Jahr selbst geführt oder vertreten hat?</t>
        </is>
      </c>
      <c r="D5" s="5" t="n"/>
      <c r="E5" s="5" t="n"/>
      <c r="F5" s="5" t="n"/>
      <c r="G5" s="5" t="n"/>
    </row>
    <row r="6">
      <c r="A6" s="5" t="inlineStr">
        <is>
          <t>3.1</t>
        </is>
      </c>
      <c r="B6" s="5" t="n">
        <v>2</v>
      </c>
      <c r="C6" s="5" t="inlineStr">
        <is>
          <t>Prüft bei uns niemand einen Bereich, in dem er selbst gearbeitet hat?</t>
        </is>
      </c>
      <c r="D6" s="5" t="n"/>
      <c r="E6" s="5" t="n"/>
      <c r="F6" s="5" t="n"/>
      <c r="G6" s="5" t="n"/>
    </row>
    <row r="7">
      <c r="A7" s="5" t="inlineStr">
        <is>
          <t>3.1</t>
        </is>
      </c>
      <c r="B7" s="5" t="n">
        <v>3</v>
      </c>
      <c r="C7" s="5" t="inlineStr">
        <is>
          <t>Haben wir die drei Wege mit ihren Grenzen verglichen?</t>
        </is>
      </c>
      <c r="D7" s="5" t="n"/>
      <c r="E7" s="5" t="n"/>
      <c r="F7" s="5" t="n"/>
      <c r="G7" s="5" t="n"/>
    </row>
    <row r="8">
      <c r="A8" s="5" t="inlineStr">
        <is>
          <t>3.1</t>
        </is>
      </c>
      <c r="B8" s="5" t="n">
        <v>4</v>
      </c>
      <c r="C8" s="5" t="inlineStr">
        <is>
          <t>Hat unsere Prüferin in unserem Haus nie selbst gearbeitet?</t>
        </is>
      </c>
      <c r="D8" s="5" t="n"/>
      <c r="E8" s="5" t="n"/>
      <c r="F8" s="5" t="n"/>
      <c r="G8" s="5" t="n"/>
    </row>
    <row r="9">
      <c r="A9" s="5" t="inlineStr">
        <is>
          <t>3.1</t>
        </is>
      </c>
      <c r="B9" s="5" t="n">
        <v>5</v>
      </c>
      <c r="C9" s="5" t="inlineStr">
        <is>
          <t>Gibt es eine unterschriebene Vereinbarung vor dem ersten Termin?</t>
        </is>
      </c>
      <c r="D9" s="5" t="n"/>
      <c r="E9" s="5" t="n"/>
      <c r="F9" s="5" t="n"/>
      <c r="G9" s="5" t="n"/>
    </row>
    <row r="10">
      <c r="A10" s="5" t="inlineStr">
        <is>
          <t>3.1</t>
        </is>
      </c>
      <c r="B10" s="5" t="n">
        <v>6</v>
      </c>
      <c r="C10" s="5" t="inlineStr">
        <is>
          <t>Ist festgelegt, welche Gästedaten die Prüferin sieht und welche nicht?</t>
        </is>
      </c>
      <c r="D10" s="5" t="n"/>
      <c r="E10" s="5" t="n"/>
      <c r="F10" s="5" t="n"/>
      <c r="G10" s="5" t="n"/>
    </row>
    <row r="11">
      <c r="A11" s="5" t="inlineStr">
        <is>
          <t>3.1</t>
        </is>
      </c>
      <c r="B11" s="5" t="n">
        <v>7</v>
      </c>
      <c r="C11" s="5" t="inlineStr">
        <is>
          <t>Trennt der Bericht Feststellungen von Ratschlägen?</t>
        </is>
      </c>
      <c r="D11" s="5" t="n"/>
      <c r="E11" s="5" t="n"/>
      <c r="F11" s="5" t="n"/>
      <c r="G11" s="5" t="n"/>
    </row>
    <row r="12">
      <c r="A12" s="5" t="inlineStr">
        <is>
          <t>3.1</t>
        </is>
      </c>
      <c r="B12" s="5" t="n">
        <v>8</v>
      </c>
      <c r="C12" s="5" t="inlineStr">
        <is>
          <t>Liegt mindestens ein Audit im Jahr im laufenden Betrieb?</t>
        </is>
      </c>
      <c r="D12" s="5" t="n"/>
      <c r="E12" s="5" t="n"/>
      <c r="F12" s="5" t="n"/>
      <c r="G12" s="5" t="n"/>
    </row>
    <row r="13">
      <c r="A13" s="6" t="inlineStr">
        <is>
          <t>3.2</t>
        </is>
      </c>
      <c r="B13" s="6" t="n">
        <v>1</v>
      </c>
      <c r="C13" s="6" t="inlineStr">
        <is>
          <t>Haben wir die Vereinbarung unterschrieben, bevor der erste Ordner offen war?</t>
        </is>
      </c>
      <c r="D13" s="6" t="n"/>
      <c r="E13" s="6" t="n"/>
      <c r="F13" s="6" t="n"/>
      <c r="G13" s="6" t="n"/>
    </row>
    <row r="14">
      <c r="A14" s="6" t="inlineStr">
        <is>
          <t>3.2</t>
        </is>
      </c>
      <c r="B14" s="6" t="n">
        <v>2</v>
      </c>
      <c r="C14" s="6" t="inlineStr">
        <is>
          <t>Steht darin, welche Bereiche und Kriterien geprüft werden?</t>
        </is>
      </c>
      <c r="D14" s="6" t="n"/>
      <c r="E14" s="6" t="n"/>
      <c r="F14" s="6" t="n"/>
      <c r="G14" s="6" t="n"/>
    </row>
    <row r="15">
      <c r="A15" s="6" t="inlineStr">
        <is>
          <t>3.2</t>
        </is>
      </c>
      <c r="B15" s="6" t="n">
        <v>3</v>
      </c>
      <c r="C15" s="6" t="inlineStr">
        <is>
          <t>Steht darin, welche Unterlagen nicht eingesehen werden?</t>
        </is>
      </c>
      <c r="D15" s="6" t="n"/>
      <c r="E15" s="6" t="n"/>
      <c r="F15" s="6" t="n"/>
      <c r="G15" s="6" t="n"/>
    </row>
    <row r="16">
      <c r="A16" s="6" t="inlineStr">
        <is>
          <t>3.2</t>
        </is>
      </c>
      <c r="B16" s="6" t="n">
        <v>4</v>
      </c>
      <c r="C16" s="6" t="inlineStr">
        <is>
          <t>Ist unsere Ablage so geordnet, dass niemand an Preisen und Verträgen vorbei muss?</t>
        </is>
      </c>
      <c r="D16" s="6" t="n"/>
      <c r="E16" s="6" t="n"/>
      <c r="F16" s="6" t="n"/>
      <c r="G16" s="6" t="n"/>
    </row>
    <row r="17">
      <c r="A17" s="6" t="inlineStr">
        <is>
          <t>3.2</t>
        </is>
      </c>
      <c r="B17" s="6" t="n">
        <v>5</v>
      </c>
      <c r="C17" s="6" t="inlineStr">
        <is>
          <t>Ist geklärt, welche Gästedaten die Prüferin sieht und auf welcher Grundlage?</t>
        </is>
      </c>
      <c r="D17" s="6" t="n"/>
      <c r="E17" s="6" t="n"/>
      <c r="F17" s="6" t="n"/>
      <c r="G17" s="6" t="n"/>
    </row>
    <row r="18">
      <c r="A18" s="6" t="inlineStr">
        <is>
          <t>3.2</t>
        </is>
      </c>
      <c r="B18" s="6" t="n">
        <v>6</v>
      </c>
      <c r="C18" s="6" t="inlineStr">
        <is>
          <t>Liegen Gesundheitsangaben von Gästen getrennt und außerhalb der Stichprobe?</t>
        </is>
      </c>
      <c r="D18" s="6" t="n"/>
      <c r="E18" s="6" t="n"/>
      <c r="F18" s="6" t="n"/>
      <c r="G18" s="6" t="n"/>
    </row>
    <row r="19">
      <c r="A19" s="6" t="inlineStr">
        <is>
          <t>3.2</t>
        </is>
      </c>
      <c r="B19" s="6" t="n">
        <v>7</v>
      </c>
      <c r="C19" s="6" t="inlineStr">
        <is>
          <t>Gelten für beide Richtungen dieselben Regeln?</t>
        </is>
      </c>
      <c r="D19" s="6" t="n"/>
      <c r="E19" s="6" t="n"/>
      <c r="F19" s="6" t="n"/>
      <c r="G19" s="6" t="n"/>
    </row>
    <row r="20">
      <c r="A20" s="6" t="inlineStr">
        <is>
          <t>3.2</t>
        </is>
      </c>
      <c r="B20" s="6" t="n">
        <v>8</v>
      </c>
      <c r="C20" s="6" t="inlineStr">
        <is>
          <t>Ist festgelegt, was mit Notizen und Bericht nach dem Audit geschieht?</t>
        </is>
      </c>
      <c r="D20" s="6" t="n"/>
      <c r="E20" s="6" t="n"/>
      <c r="F20" s="6" t="n"/>
      <c r="G20" s="6" t="n"/>
    </row>
    <row r="21">
      <c r="A21" s="5" t="inlineStr">
        <is>
          <t>3.3</t>
        </is>
      </c>
      <c r="B21" s="5" t="n">
        <v>1</v>
      </c>
      <c r="C21" s="5" t="inlineStr">
        <is>
          <t>Haben wir den Auftrag aufgeschrieben, bevor wir Offerten verglichen haben?</t>
        </is>
      </c>
      <c r="D21" s="5" t="n"/>
      <c r="E21" s="5" t="n"/>
      <c r="F21" s="5" t="n"/>
      <c r="G21" s="5" t="n"/>
    </row>
    <row r="22">
      <c r="A22" s="5" t="inlineStr">
        <is>
          <t>3.3</t>
        </is>
      </c>
      <c r="B22" s="5" t="n">
        <v>2</v>
      </c>
      <c r="C22" s="5" t="inlineStr">
        <is>
          <t>Stehen darin Ziel, Kriterien, Umfang, Tag und Bericht?</t>
        </is>
      </c>
      <c r="D22" s="5" t="n"/>
      <c r="E22" s="5" t="n"/>
      <c r="F22" s="5" t="n"/>
      <c r="G22" s="5" t="n"/>
    </row>
    <row r="23">
      <c r="A23" s="5" t="inlineStr">
        <is>
          <t>3.3</t>
        </is>
      </c>
      <c r="B23" s="5" t="n">
        <v>3</v>
      </c>
      <c r="C23" s="5" t="inlineStr">
        <is>
          <t>Prüft die Auditorin keinen Bereich, den sie selbst aufgebaut oder beraten hat?</t>
        </is>
      </c>
      <c r="D23" s="5" t="n"/>
      <c r="E23" s="5" t="n"/>
      <c r="F23" s="5" t="n"/>
      <c r="G23" s="5" t="n"/>
    </row>
    <row r="24">
      <c r="A24" s="5" t="inlineStr">
        <is>
          <t>3.3</t>
        </is>
      </c>
      <c r="B24" s="5" t="n">
        <v>4</v>
      </c>
      <c r="C24" s="5" t="inlineStr">
        <is>
          <t>Haben wir nach Erfahrung im Gastgewerbe und mit kleinen Häusern gefragt?</t>
        </is>
      </c>
      <c r="D24" s="5" t="n"/>
      <c r="E24" s="5" t="n"/>
      <c r="F24" s="5" t="n"/>
      <c r="G24" s="5" t="n"/>
    </row>
    <row r="25">
      <c r="A25" s="5" t="inlineStr">
        <is>
          <t>3.3</t>
        </is>
      </c>
      <c r="B25" s="5" t="n">
        <v>5</v>
      </c>
      <c r="C25" s="5" t="inlineStr">
        <is>
          <t>Wissen wir, ob sie auch für eine Zertifizierungsstelle auditiert, und was das für uns heisst?</t>
        </is>
      </c>
      <c r="D25" s="5" t="n"/>
      <c r="E25" s="5" t="n"/>
      <c r="F25" s="5" t="n"/>
      <c r="G25" s="5" t="n"/>
    </row>
    <row r="26">
      <c r="A26" s="5" t="inlineStr">
        <is>
          <t>3.3</t>
        </is>
      </c>
      <c r="B26" s="5" t="n">
        <v>6</v>
      </c>
      <c r="C26" s="5" t="inlineStr">
        <is>
          <t>Sind Gästedaten und Vertraulichkeit schriftlich geregelt?</t>
        </is>
      </c>
      <c r="D26" s="5" t="n"/>
      <c r="E26" s="5" t="n"/>
      <c r="F26" s="5" t="n"/>
      <c r="G26" s="5" t="n"/>
    </row>
    <row r="27">
      <c r="A27" s="5" t="inlineStr">
        <is>
          <t>3.3</t>
        </is>
      </c>
      <c r="B27" s="5" t="n">
        <v>7</v>
      </c>
      <c r="C27" s="5" t="inlineStr">
        <is>
          <t>Liegt der Audittag im laufenden Betrieb?</t>
        </is>
      </c>
      <c r="D27" s="5" t="n"/>
      <c r="E27" s="5" t="n"/>
      <c r="F27" s="5" t="n"/>
      <c r="G27" s="5" t="n"/>
    </row>
    <row r="28">
      <c r="A28" s="5" t="inlineStr">
        <is>
          <t>3.3</t>
        </is>
      </c>
      <c r="B28" s="5" t="n">
        <v>8</v>
      </c>
      <c r="C28" s="5" t="inlineStr">
        <is>
          <t>Trennt der Bericht Feststellungen von Hinweisen?</t>
        </is>
      </c>
      <c r="D28" s="5" t="n"/>
      <c r="E28" s="5" t="n"/>
      <c r="F28" s="5" t="n"/>
      <c r="G28" s="5" t="n"/>
    </row>
    <row r="29">
      <c r="A29" s="6" t="inlineStr">
        <is>
          <t>3.4</t>
        </is>
      </c>
      <c r="B29" s="6" t="n">
        <v>1</v>
      </c>
      <c r="C29" s="6" t="inlineStr">
        <is>
          <t>Wird jede Saison mindestens einmal in zwei Jahren im laufenden Betrieb geprüft?</t>
        </is>
      </c>
      <c r="D29" s="6" t="n"/>
      <c r="E29" s="6" t="n"/>
      <c r="F29" s="6" t="n"/>
      <c r="G29" s="6" t="n"/>
    </row>
    <row r="30">
      <c r="A30" s="6" t="inlineStr">
        <is>
          <t>3.4</t>
        </is>
      </c>
      <c r="B30" s="6" t="n">
        <v>2</v>
      </c>
      <c r="C30" s="6" t="inlineStr">
        <is>
          <t>Steht im Programm, was in welchem Audit geprüft wird und warum zuerst?</t>
        </is>
      </c>
      <c r="D30" s="6" t="n"/>
      <c r="E30" s="6" t="n"/>
      <c r="F30" s="6" t="n"/>
      <c r="G30" s="6" t="n"/>
    </row>
    <row r="31">
      <c r="A31" s="6" t="inlineStr">
        <is>
          <t>3.4</t>
        </is>
      </c>
      <c r="B31" s="6" t="n">
        <v>3</v>
      </c>
      <c r="C31" s="6" t="inlineStr">
        <is>
          <t>Beruht die Reihenfolge auf Risikoliste, Notizen und Pflichten?</t>
        </is>
      </c>
      <c r="D31" s="6" t="n"/>
      <c r="E31" s="6" t="n"/>
      <c r="F31" s="6" t="n"/>
      <c r="G31" s="6" t="n"/>
    </row>
    <row r="32">
      <c r="A32" s="6" t="inlineStr">
        <is>
          <t>3.4</t>
        </is>
      </c>
      <c r="B32" s="6" t="n">
        <v>4</v>
      </c>
      <c r="C32" s="6" t="inlineStr">
        <is>
          <t>Sind Methoden, Auditor und Empfänger des Berichts genannt?</t>
        </is>
      </c>
      <c r="D32" s="6" t="n"/>
      <c r="E32" s="6" t="n"/>
      <c r="F32" s="6" t="n"/>
      <c r="G32" s="6" t="n"/>
    </row>
    <row r="33">
      <c r="A33" s="6" t="inlineStr">
        <is>
          <t>3.4</t>
        </is>
      </c>
      <c r="B33" s="6" t="n">
        <v>5</v>
      </c>
      <c r="C33" s="6" t="inlineStr">
        <is>
          <t>Ist der Kalender des Kreuzaudit-Partners berücksichtigt?</t>
        </is>
      </c>
      <c r="D33" s="6" t="n"/>
      <c r="E33" s="6" t="n"/>
      <c r="F33" s="6" t="n"/>
      <c r="G33" s="6" t="n"/>
    </row>
    <row r="34">
      <c r="A34" s="6" t="inlineStr">
        <is>
          <t>3.4</t>
        </is>
      </c>
      <c r="B34" s="6" t="n">
        <v>6</v>
      </c>
      <c r="C34" s="6" t="inlineStr">
        <is>
          <t>Wurden die Ergebnisse des letzten Audits in das Programm übernommen?</t>
        </is>
      </c>
      <c r="D34" s="6" t="n"/>
      <c r="E34" s="6" t="n"/>
      <c r="F34" s="6" t="n"/>
      <c r="G34" s="6" t="n"/>
    </row>
    <row r="35">
      <c r="A35" s="6" t="inlineStr">
        <is>
          <t>3.4</t>
        </is>
      </c>
      <c r="B35" s="6" t="n">
        <v>7</v>
      </c>
      <c r="C35" s="6" t="inlineStr">
        <is>
          <t>Kennt das Programm die Termine von Begehung, Belehrung und Zeichen?</t>
        </is>
      </c>
      <c r="D35" s="6" t="n"/>
      <c r="E35" s="6" t="n"/>
      <c r="F35" s="6" t="n"/>
      <c r="G35" s="6" t="n"/>
    </row>
    <row r="36">
      <c r="A36" s="6" t="inlineStr">
        <is>
          <t>3.4</t>
        </is>
      </c>
      <c r="B36" s="6" t="n">
        <v>8</v>
      </c>
      <c r="C36" s="6" t="inlineStr">
        <is>
          <t>Gibt es eine Möglichkeit für ein Anlassaudit nach einer Änderung?</t>
        </is>
      </c>
      <c r="D36" s="6" t="n"/>
      <c r="E36" s="6" t="n"/>
      <c r="F36" s="6" t="n"/>
      <c r="G36" s="6" t="n"/>
    </row>
    <row r="37">
      <c r="A37" s="5" t="inlineStr">
        <is>
          <t>3.5</t>
        </is>
      </c>
      <c r="B37" s="5" t="n">
        <v>1</v>
      </c>
      <c r="C37" s="5" t="inlineStr">
        <is>
          <t>Hat der Auditor die Unterlagen vor dem Audittag gelesen?</t>
        </is>
      </c>
      <c r="D37" s="5" t="n"/>
      <c r="E37" s="5" t="n"/>
      <c r="F37" s="5" t="n"/>
      <c r="G37" s="5" t="n"/>
    </row>
    <row r="38">
      <c r="A38" s="5" t="inlineStr">
        <is>
          <t>3.5</t>
        </is>
      </c>
      <c r="B38" s="5" t="n">
        <v>2</v>
      </c>
      <c r="C38" s="5" t="inlineStr">
        <is>
          <t>Folgt das Audit den Wegen von Ware, Wäsche und Gast?</t>
        </is>
      </c>
      <c r="D38" s="5" t="n"/>
      <c r="E38" s="5" t="n"/>
      <c r="F38" s="5" t="n"/>
      <c r="G38" s="5" t="n"/>
    </row>
    <row r="39">
      <c r="A39" s="5" t="inlineStr">
        <is>
          <t>3.5</t>
        </is>
      </c>
      <c r="B39" s="5" t="n">
        <v>3</v>
      </c>
      <c r="C39" s="5" t="inlineStr">
        <is>
          <t>Wählt der Auditor die Stichprobe selbst, mit schriftlichem Grund?</t>
        </is>
      </c>
      <c r="D39" s="5" t="n"/>
      <c r="E39" s="5" t="n"/>
      <c r="F39" s="5" t="n"/>
      <c r="G39" s="5" t="n"/>
    </row>
    <row r="40">
      <c r="A40" s="5" t="inlineStr">
        <is>
          <t>3.5</t>
        </is>
      </c>
      <c r="B40" s="5" t="n">
        <v>4</v>
      </c>
      <c r="C40" s="5" t="inlineStr">
        <is>
          <t>Werden Beschäftigte bei der Arbeit befragt und nicht nur danach?</t>
        </is>
      </c>
      <c r="D40" s="5" t="n"/>
      <c r="E40" s="5" t="n"/>
      <c r="F40" s="5" t="n"/>
      <c r="G40" s="5" t="n"/>
    </row>
    <row r="41">
      <c r="A41" s="5" t="inlineStr">
        <is>
          <t>3.5</t>
        </is>
      </c>
      <c r="B41" s="5" t="n">
        <v>5</v>
      </c>
      <c r="C41" s="5" t="inlineStr">
        <is>
          <t>Stützt sich jede Nichtkonformität auf mindestens zwei Quellen?</t>
        </is>
      </c>
      <c r="D41" s="5" t="n"/>
      <c r="E41" s="5" t="n"/>
      <c r="F41" s="5" t="n"/>
      <c r="G41" s="5" t="n"/>
    </row>
    <row r="42">
      <c r="A42" s="5" t="inlineStr">
        <is>
          <t>3.5</t>
        </is>
      </c>
      <c r="B42" s="5" t="n">
        <v>6</v>
      </c>
      <c r="C42" s="5" t="inlineStr">
        <is>
          <t>Tragen die Notizen Uhrzeit, Ort und Dokument?</t>
        </is>
      </c>
      <c r="D42" s="5" t="n"/>
      <c r="E42" s="5" t="n"/>
      <c r="F42" s="5" t="n"/>
      <c r="G42" s="5" t="n"/>
    </row>
    <row r="43">
      <c r="A43" s="5" t="inlineStr">
        <is>
          <t>3.5</t>
        </is>
      </c>
      <c r="B43" s="5" t="n">
        <v>7</v>
      </c>
      <c r="C43" s="5" t="inlineStr">
        <is>
          <t>Ist geregelt, welche Gästedaten der Auditor sehen darf und auf welcher Grundlage?</t>
        </is>
      </c>
      <c r="D43" s="5" t="n"/>
      <c r="E43" s="5" t="n"/>
      <c r="F43" s="5" t="n"/>
      <c r="G43" s="5" t="n"/>
    </row>
    <row r="44">
      <c r="A44" s="5" t="inlineStr">
        <is>
          <t>3.5</t>
        </is>
      </c>
      <c r="B44" s="5" t="n">
        <v>8</v>
      </c>
      <c r="C44" s="5" t="inlineStr">
        <is>
          <t>Stört das Audit den Betrieb nicht in den Stunden, in denen Gäste bedient werden?</t>
        </is>
      </c>
      <c r="D44" s="5" t="n"/>
      <c r="E44" s="5" t="n"/>
      <c r="F44" s="5" t="n"/>
      <c r="G44" s="5" t="n"/>
    </row>
    <row r="45">
      <c r="A45" s="6" t="inlineStr">
        <is>
          <t>3.6</t>
        </is>
      </c>
      <c r="B45" s="6" t="n">
        <v>1</v>
      </c>
      <c r="C45" s="6" t="inlineStr">
        <is>
          <t>Hat jede Zeile unserer Liste einen Nachweis mit Ort?</t>
        </is>
      </c>
      <c r="D45" s="6" t="n"/>
      <c r="E45" s="6" t="n"/>
      <c r="F45" s="6" t="n"/>
      <c r="G45" s="6" t="n"/>
    </row>
    <row r="46">
      <c r="A46" s="6" t="inlineStr">
        <is>
          <t>3.6</t>
        </is>
      </c>
      <c r="B46" s="6" t="n">
        <v>2</v>
      </c>
      <c r="C46" s="6" t="inlineStr">
        <is>
          <t>Steht bei jeder Quelle ihre Fassung oder ein Datum?</t>
        </is>
      </c>
      <c r="D46" s="6" t="n"/>
      <c r="E46" s="6" t="n"/>
      <c r="F46" s="6" t="n"/>
      <c r="G46" s="6" t="n"/>
    </row>
    <row r="47">
      <c r="A47" s="6" t="inlineStr">
        <is>
          <t>3.6</t>
        </is>
      </c>
      <c r="B47" s="6" t="n">
        <v>3</v>
      </c>
      <c r="C47" s="6" t="inlineStr">
        <is>
          <t>Gilt jeder Nachweis auch für Beschäftigte, die neu im Haus sind?</t>
        </is>
      </c>
      <c r="D47" s="6" t="n"/>
      <c r="E47" s="6" t="n"/>
      <c r="F47" s="6" t="n"/>
      <c r="G47" s="6" t="n"/>
    </row>
    <row r="48">
      <c r="A48" s="6" t="inlineStr">
        <is>
          <t>3.6</t>
        </is>
      </c>
      <c r="B48" s="6" t="n">
        <v>4</v>
      </c>
      <c r="C48" s="6" t="inlineStr">
        <is>
          <t>Sind die Zeilen nach Gewicht geordnet, mit Brandschutz und Arbeitsschutz oben?</t>
        </is>
      </c>
      <c r="D48" s="6" t="n"/>
      <c r="E48" s="6" t="n"/>
      <c r="F48" s="6" t="n"/>
      <c r="G48" s="6" t="n"/>
    </row>
    <row r="49">
      <c r="A49" s="6" t="inlineStr">
        <is>
          <t>3.6</t>
        </is>
      </c>
      <c r="B49" s="6" t="n">
        <v>5</v>
      </c>
      <c r="C49" s="6" t="inlineStr">
        <is>
          <t>Gibt es Zeilen, die länger als ein halbes Jahr «in Arbeit» stehen?</t>
        </is>
      </c>
      <c r="D49" s="6" t="n"/>
      <c r="E49" s="6" t="n"/>
      <c r="F49" s="6" t="n"/>
      <c r="G49" s="6" t="n"/>
    </row>
    <row r="50">
      <c r="A50" s="6" t="inlineStr">
        <is>
          <t>3.6</t>
        </is>
      </c>
      <c r="B50" s="6" t="n">
        <v>6</v>
      </c>
      <c r="C50" s="6" t="inlineStr">
        <is>
          <t>Prüft das Audit einige Nachweise am Gegenstand selbst?</t>
        </is>
      </c>
      <c r="D50" s="6" t="n"/>
      <c r="E50" s="6" t="n"/>
      <c r="F50" s="6" t="n"/>
      <c r="G50" s="6" t="n"/>
    </row>
    <row r="51">
      <c r="A51" s="6" t="inlineStr">
        <is>
          <t>3.6</t>
        </is>
      </c>
      <c r="B51" s="6" t="n">
        <v>7</v>
      </c>
      <c r="C51" s="6" t="inlineStr">
        <is>
          <t>Stehen offene Rechtsfragen mit Adressat in einem eigenen Teil des Berichts?</t>
        </is>
      </c>
      <c r="D51" s="6" t="n"/>
      <c r="E51" s="6" t="n"/>
      <c r="F51" s="6" t="n"/>
      <c r="G51" s="6" t="n"/>
    </row>
    <row r="52">
      <c r="A52" s="6" t="inlineStr">
        <is>
          <t>3.6</t>
        </is>
      </c>
      <c r="B52" s="6" t="n">
        <v>8</v>
      </c>
      <c r="C52" s="6" t="inlineStr">
        <is>
          <t>Vermeidet der Bericht Urteile über Rechtsverstöße?</t>
        </is>
      </c>
      <c r="D52" s="6" t="n"/>
      <c r="E52" s="6" t="n"/>
      <c r="F52" s="6" t="n"/>
      <c r="G52" s="6" t="n"/>
    </row>
    <row r="53">
      <c r="A53" s="5" t="inlineStr">
        <is>
          <t>3.7</t>
        </is>
      </c>
      <c r="B53" s="5" t="n">
        <v>1</v>
      </c>
      <c r="C53" s="5" t="inlineStr">
        <is>
          <t>Hat unser letztes internes Audit wenigstens einen Moment im laufenden Betrieb erfasst?</t>
        </is>
      </c>
      <c r="D53" s="5" t="n"/>
      <c r="E53" s="5" t="n"/>
      <c r="F53" s="5" t="n"/>
      <c r="G53" s="5" t="n"/>
    </row>
    <row r="54">
      <c r="A54" s="5" t="inlineStr">
        <is>
          <t>3.7</t>
        </is>
      </c>
      <c r="B54" s="5" t="n">
        <v>2</v>
      </c>
      <c r="C54" s="5" t="inlineStr">
        <is>
          <t>Steht im Auditplan, welche Zeiten beobachtet werden und was nicht eingesehen wird?</t>
        </is>
      </c>
      <c r="D54" s="5" t="n"/>
      <c r="E54" s="5" t="n"/>
      <c r="F54" s="5" t="n"/>
      <c r="G54" s="5" t="n"/>
    </row>
    <row r="55">
      <c r="A55" s="5" t="inlineStr">
        <is>
          <t>3.7</t>
        </is>
      </c>
      <c r="B55" s="5" t="n">
        <v>3</v>
      </c>
      <c r="C55" s="5" t="inlineStr">
        <is>
          <t>Werden Werte auf unseren Listen zur Zeit der Messung eingetragen und nicht vorher?</t>
        </is>
      </c>
      <c r="D55" s="5" t="n"/>
      <c r="E55" s="5" t="n"/>
      <c r="F55" s="5" t="n"/>
      <c r="G55" s="5" t="n"/>
    </row>
    <row r="56">
      <c r="A56" s="5" t="inlineStr">
        <is>
          <t>3.7</t>
        </is>
      </c>
      <c r="B56" s="5" t="n">
        <v>4</v>
      </c>
      <c r="C56" s="5" t="inlineStr">
        <is>
          <t>Gilt die Regel zur Karte mit Nachtnummer auch, wenn eine Gruppe ankommt?</t>
        </is>
      </c>
      <c r="D56" s="5" t="n"/>
      <c r="E56" s="5" t="n"/>
      <c r="F56" s="5" t="n"/>
      <c r="G56" s="5" t="n"/>
    </row>
    <row r="57">
      <c r="A57" s="5" t="inlineStr">
        <is>
          <t>3.7</t>
        </is>
      </c>
      <c r="B57" s="5" t="n">
        <v>5</v>
      </c>
      <c r="C57" s="5" t="inlineStr">
        <is>
          <t>Erreicht ein Gast, der um elf Uhr nachts unsere Nummer wählt, einen Menschen?</t>
        </is>
      </c>
      <c r="D57" s="5" t="n"/>
      <c r="E57" s="5" t="n"/>
      <c r="F57" s="5" t="n"/>
      <c r="G57" s="5" t="n"/>
    </row>
    <row r="58">
      <c r="A58" s="5" t="inlineStr">
        <is>
          <t>3.7</t>
        </is>
      </c>
      <c r="B58" s="5" t="n">
        <v>6</v>
      </c>
      <c r="C58" s="5" t="inlineStr">
        <is>
          <t>Gibt es für die Nacht eine zweite Nummer oder eine Klingel, falls das Telefon schweigt?</t>
        </is>
      </c>
      <c r="D58" s="5" t="n"/>
      <c r="E58" s="5" t="n"/>
      <c r="F58" s="5" t="n"/>
      <c r="G58" s="5" t="n"/>
    </row>
    <row r="59">
      <c r="A59" s="5" t="inlineStr">
        <is>
          <t>3.7</t>
        </is>
      </c>
      <c r="B59" s="5" t="n">
        <v>7</v>
      </c>
      <c r="C59" s="5" t="inlineStr">
        <is>
          <t>Sieht der Auditor Gästedaten nur im erforderlichen Umfang?</t>
        </is>
      </c>
      <c r="D59" s="5" t="n"/>
      <c r="E59" s="5" t="n"/>
      <c r="F59" s="5" t="n"/>
      <c r="G59" s="5" t="n"/>
    </row>
    <row r="60">
      <c r="A60" s="5" t="inlineStr">
        <is>
          <t>3.7</t>
        </is>
      </c>
      <c r="B60" s="5" t="n">
        <v>8</v>
      </c>
      <c r="C60" s="5" t="inlineStr">
        <is>
          <t>Sind Eingriffe des Auditors bei Gefahr im Bericht vermerkt?</t>
        </is>
      </c>
      <c r="D60" s="5" t="n"/>
      <c r="E60" s="5" t="n"/>
      <c r="F60" s="5" t="n"/>
      <c r="G60" s="5" t="n"/>
    </row>
    <row r="61">
      <c r="A61" s="6" t="inlineStr">
        <is>
          <t>3.8</t>
        </is>
      </c>
      <c r="B61" s="6" t="n">
        <v>1</v>
      </c>
      <c r="C61" s="6" t="inlineStr">
        <is>
          <t>Gibt es eine Tabelle, wer in unserer Familie welchen Bereich prüft?</t>
        </is>
      </c>
      <c r="D61" s="6" t="n"/>
      <c r="E61" s="6" t="n"/>
      <c r="F61" s="6" t="n"/>
      <c r="G61" s="6" t="n"/>
    </row>
    <row r="62">
      <c r="A62" s="6" t="inlineStr">
        <is>
          <t>3.8</t>
        </is>
      </c>
      <c r="B62" s="6" t="n">
        <v>2</v>
      </c>
      <c r="C62" s="6" t="inlineStr">
        <is>
          <t>Prüft niemand einen Bereich, in dem er selbst mitarbeitet, auch nicht an einem Tag?</t>
        </is>
      </c>
      <c r="D62" s="6" t="n"/>
      <c r="E62" s="6" t="n"/>
      <c r="F62" s="6" t="n"/>
      <c r="G62" s="6" t="n"/>
    </row>
    <row r="63">
      <c r="A63" s="6" t="inlineStr">
        <is>
          <t>3.8</t>
        </is>
      </c>
      <c r="B63" s="6" t="n">
        <v>3</v>
      </c>
      <c r="C63" s="6" t="inlineStr">
        <is>
          <t>Nennt jede Feststellung die Regel des Hauses, gegen die geprüft wurde?</t>
        </is>
      </c>
      <c r="D63" s="6" t="n"/>
      <c r="E63" s="6" t="n"/>
      <c r="F63" s="6" t="n"/>
      <c r="G63" s="6" t="n"/>
    </row>
    <row r="64">
      <c r="A64" s="6" t="inlineStr">
        <is>
          <t>3.8</t>
        </is>
      </c>
      <c r="B64" s="6" t="n">
        <v>4</v>
      </c>
      <c r="C64" s="6" t="inlineStr">
        <is>
          <t>Steht in keiner Feststellung ein Name oder eine Eigenschaft einer Person?</t>
        </is>
      </c>
      <c r="D64" s="6" t="n"/>
      <c r="E64" s="6" t="n"/>
      <c r="F64" s="6" t="n"/>
      <c r="G64" s="6" t="n"/>
    </row>
    <row r="65">
      <c r="A65" s="6" t="inlineStr">
        <is>
          <t>3.8</t>
        </is>
      </c>
      <c r="B65" s="6" t="n">
        <v>5</v>
      </c>
      <c r="C65" s="6" t="inlineStr">
        <is>
          <t>Steht die Stärke oben und mit Nachweis?</t>
        </is>
      </c>
      <c r="D65" s="6" t="n"/>
      <c r="E65" s="6" t="n"/>
      <c r="F65" s="6" t="n"/>
      <c r="G65" s="6" t="n"/>
    </row>
    <row r="66">
      <c r="A66" s="6" t="inlineStr">
        <is>
          <t>3.8</t>
        </is>
      </c>
      <c r="B66" s="6" t="n">
        <v>6</v>
      </c>
      <c r="C66" s="6" t="inlineStr">
        <is>
          <t>Hat der Prüfer alles aufgeschrieben, was gegen eine Regel steht?</t>
        </is>
      </c>
      <c r="D66" s="6" t="n"/>
      <c r="E66" s="6" t="n"/>
      <c r="F66" s="6" t="n"/>
      <c r="G66" s="6" t="n"/>
    </row>
    <row r="67">
      <c r="A67" s="6" t="inlineStr">
        <is>
          <t>3.8</t>
        </is>
      </c>
      <c r="B67" s="6" t="n">
        <v>7</v>
      </c>
      <c r="C67" s="6" t="inlineStr">
        <is>
          <t>Hat die geprüfte Person die Seite vor dem Familienrat gesehen?</t>
        </is>
      </c>
      <c r="D67" s="6" t="n"/>
      <c r="E67" s="6" t="n"/>
      <c r="F67" s="6" t="n"/>
      <c r="G67" s="6" t="n"/>
    </row>
    <row r="68">
      <c r="A68" s="6" t="inlineStr">
        <is>
          <t>3.8</t>
        </is>
      </c>
      <c r="B68" s="6" t="n">
        <v>8</v>
      </c>
      <c r="C68" s="6" t="inlineStr">
        <is>
          <t>Hat der Prüfer Gästedaten nur im erforderlichen Umfang eingesehen?</t>
        </is>
      </c>
      <c r="D68" s="6" t="n"/>
      <c r="E68" s="6" t="n"/>
      <c r="F68" s="6" t="n"/>
      <c r="G68" s="6" t="n"/>
    </row>
    <row r="69">
      <c r="A69" s="5" t="inlineStr">
        <is>
          <t>3.9</t>
        </is>
      </c>
      <c r="B69" s="5" t="n">
        <v>1</v>
      </c>
      <c r="C69" s="5" t="inlineStr">
        <is>
          <t>Gibt es eine Liste aller ausgelagerten Abläufe unseres Hauses?</t>
        </is>
      </c>
      <c r="D69" s="5" t="n"/>
      <c r="E69" s="5" t="n"/>
      <c r="F69" s="5" t="n"/>
      <c r="G69" s="5" t="n"/>
    </row>
    <row r="70">
      <c r="A70" s="5" t="inlineStr">
        <is>
          <t>3.9</t>
        </is>
      </c>
      <c r="B70" s="5" t="n">
        <v>2</v>
      </c>
      <c r="C70" s="5" t="inlineStr">
        <is>
          <t>Steht im Auftrag der Reinigungsfirma, was nach jedem Wechsel geprüft wird?</t>
        </is>
      </c>
      <c r="D70" s="5" t="n"/>
      <c r="E70" s="5" t="n"/>
      <c r="F70" s="5" t="n"/>
      <c r="G70" s="5" t="n"/>
    </row>
    <row r="71">
      <c r="A71" s="5" t="inlineStr">
        <is>
          <t>3.9</t>
        </is>
      </c>
      <c r="B71" s="5" t="n">
        <v>3</v>
      </c>
      <c r="C71" s="5" t="inlineStr">
        <is>
          <t>Arbeitet die Firma mit unserer Übergabeliste oder mit einer, die sie enthält?</t>
        </is>
      </c>
      <c r="D71" s="5" t="n"/>
      <c r="E71" s="5" t="n"/>
      <c r="F71" s="5" t="n"/>
      <c r="G71" s="5" t="n"/>
    </row>
    <row r="72">
      <c r="A72" s="5" t="inlineStr">
        <is>
          <t>3.9</t>
        </is>
      </c>
      <c r="B72" s="5" t="n">
        <v>4</v>
      </c>
      <c r="C72" s="5" t="inlineStr">
        <is>
          <t>Liegt in jeder Wohnung eine aktuelle Notfallmappe, und prüft das jemand nach jedem Wechsel?</t>
        </is>
      </c>
      <c r="D72" s="5" t="n"/>
      <c r="E72" s="5" t="n"/>
      <c r="F72" s="5" t="n"/>
      <c r="G72" s="5" t="n"/>
    </row>
    <row r="73">
      <c r="A73" s="5" t="inlineStr">
        <is>
          <t>3.9</t>
        </is>
      </c>
      <c r="B73" s="5" t="n">
        <v>5</v>
      </c>
      <c r="C73" s="5" t="inlineStr">
        <is>
          <t>Sieht spätestens am Morgen nach der Anreise ein Mensch nach, ob jede Meldung vollständig ist?</t>
        </is>
      </c>
      <c r="D73" s="5" t="n"/>
      <c r="E73" s="5" t="n"/>
      <c r="F73" s="5" t="n"/>
      <c r="G73" s="5" t="n"/>
    </row>
    <row r="74">
      <c r="A74" s="5" t="inlineStr">
        <is>
          <t>3.9</t>
        </is>
      </c>
      <c r="B74" s="5" t="n">
        <v>6</v>
      </c>
      <c r="C74" s="5" t="inlineStr">
        <is>
          <t>Bekommt die Firma nur die Daten, die sie für ihre Arbeit braucht?</t>
        </is>
      </c>
      <c r="D74" s="5" t="n"/>
      <c r="E74" s="5" t="n"/>
      <c r="F74" s="5" t="n"/>
      <c r="G74" s="5" t="n"/>
    </row>
    <row r="75">
      <c r="A75" s="5" t="inlineStr">
        <is>
          <t>3.9</t>
        </is>
      </c>
      <c r="B75" s="5" t="n">
        <v>7</v>
      </c>
      <c r="C75" s="5" t="inlineStr">
        <is>
          <t>Wechselt der Code der Schlüsselbox mit jedem Gast?</t>
        </is>
      </c>
      <c r="D75" s="5" t="n"/>
      <c r="E75" s="5" t="n"/>
      <c r="F75" s="5" t="n"/>
      <c r="G75" s="5" t="n"/>
    </row>
    <row r="76">
      <c r="A76" s="5" t="inlineStr">
        <is>
          <t>3.9</t>
        </is>
      </c>
      <c r="B76" s="5" t="n">
        <v>8</v>
      </c>
      <c r="C76" s="5" t="inlineStr">
        <is>
          <t>Hat ein Audit in den letzten zwölf Monaten eine Wohnung mit dem Gästeblick betreten?</t>
        </is>
      </c>
      <c r="D76" s="5" t="n"/>
      <c r="E76" s="5" t="n"/>
      <c r="F76" s="5" t="n"/>
      <c r="G76" s="5" t="n"/>
    </row>
    <row r="77">
      <c r="A77" s="6" t="inlineStr">
        <is>
          <t>3.10</t>
        </is>
      </c>
      <c r="B77" s="6" t="n">
        <v>1</v>
      </c>
      <c r="C77" s="6" t="inlineStr">
        <is>
          <t>Nennt jede Feststellung in unserem letzten Bericht ihr Kriterium?</t>
        </is>
      </c>
      <c r="D77" s="6" t="n"/>
      <c r="E77" s="6" t="n"/>
      <c r="F77" s="6" t="n"/>
      <c r="G77" s="6" t="n"/>
    </row>
    <row r="78">
      <c r="A78" s="6" t="inlineStr">
        <is>
          <t>3.10</t>
        </is>
      </c>
      <c r="B78" s="6" t="n">
        <v>2</v>
      </c>
      <c r="C78" s="6" t="inlineStr">
        <is>
          <t>Könnte ein Dritter jeden Nachweis an Ort, Tag und Dokument wiederfinden?</t>
        </is>
      </c>
      <c r="D78" s="6" t="n"/>
      <c r="E78" s="6" t="n"/>
      <c r="F78" s="6" t="n"/>
      <c r="G78" s="6" t="n"/>
    </row>
    <row r="79">
      <c r="A79" s="6" t="inlineStr">
        <is>
          <t>3.10</t>
        </is>
      </c>
      <c r="B79" s="6" t="n">
        <v>3</v>
      </c>
      <c r="C79" s="6" t="inlineStr">
        <is>
          <t>Ist der Bericht frei von Wörtern über Sorgfalt oder Charakter?</t>
        </is>
      </c>
      <c r="D79" s="6" t="n"/>
      <c r="E79" s="6" t="n"/>
      <c r="F79" s="6" t="n"/>
      <c r="G79" s="6" t="n"/>
    </row>
    <row r="80">
      <c r="A80" s="6" t="inlineStr">
        <is>
          <t>3.10</t>
        </is>
      </c>
      <c r="B80" s="6" t="n">
        <v>4</v>
      </c>
      <c r="C80" s="6" t="inlineStr">
        <is>
          <t>Richtet sich jede Feststellung an einen Ablauf und nennt keinen Namen?</t>
        </is>
      </c>
      <c r="D80" s="6" t="n"/>
      <c r="E80" s="6" t="n"/>
      <c r="F80" s="6" t="n"/>
      <c r="G80" s="6" t="n"/>
    </row>
    <row r="81">
      <c r="A81" s="6" t="inlineStr">
        <is>
          <t>3.10</t>
        </is>
      </c>
      <c r="B81" s="6" t="n">
        <v>5</v>
      </c>
      <c r="C81" s="6" t="inlineStr">
        <is>
          <t>Sagt jede Schlussfolgerung, wie weit sie reicht?</t>
        </is>
      </c>
      <c r="D81" s="6" t="n"/>
      <c r="E81" s="6" t="n"/>
      <c r="F81" s="6" t="n"/>
      <c r="G81" s="6" t="n"/>
    </row>
    <row r="82">
      <c r="A82" s="6" t="inlineStr">
        <is>
          <t>3.10</t>
        </is>
      </c>
      <c r="B82" s="6" t="n">
        <v>6</v>
      </c>
      <c r="C82" s="6" t="inlineStr">
        <is>
          <t>Hat jede Stärke ein Kriterium und einen Nachweis?</t>
        </is>
      </c>
      <c r="D82" s="6" t="n"/>
      <c r="E82" s="6" t="n"/>
      <c r="F82" s="6" t="n"/>
      <c r="G82" s="6" t="n"/>
    </row>
    <row r="83">
      <c r="A83" s="6" t="inlineStr">
        <is>
          <t>3.10</t>
        </is>
      </c>
      <c r="B83" s="6" t="n">
        <v>7</v>
      </c>
      <c r="C83" s="6" t="inlineStr">
        <is>
          <t>Stehen Fragen an die Leitung getrennt von den Feststellungen?</t>
        </is>
      </c>
      <c r="D83" s="6" t="n"/>
      <c r="E83" s="6" t="n"/>
      <c r="F83" s="6" t="n"/>
      <c r="G83" s="6" t="n"/>
    </row>
    <row r="84">
      <c r="A84" s="6" t="inlineStr">
        <is>
          <t>3.10</t>
        </is>
      </c>
      <c r="B84" s="6" t="n">
        <v>8</v>
      </c>
      <c r="C84" s="6" t="inlineStr">
        <is>
          <t>Hat der Bereich die Tatsachen gehört, bevor die Leitung den Bericht las?</t>
        </is>
      </c>
      <c r="D84" s="6" t="n"/>
      <c r="E84" s="6" t="n"/>
      <c r="F84" s="6" t="n"/>
      <c r="G84" s="6" t="n"/>
    </row>
    <row r="85">
      <c r="A85" s="5" t="inlineStr">
        <is>
          <t>3.11</t>
        </is>
      </c>
      <c r="B85" s="5" t="n">
        <v>1</v>
      </c>
      <c r="C85" s="5" t="inlineStr">
        <is>
          <t>Liegen alle Blätter zur selben Abweichung an einem Ort, auch die erledigten?</t>
        </is>
      </c>
      <c r="D85" s="5" t="n"/>
      <c r="E85" s="5" t="n"/>
      <c r="F85" s="5" t="n"/>
      <c r="G85" s="5" t="n"/>
    </row>
    <row r="86">
      <c r="A86" s="5" t="inlineStr">
        <is>
          <t>3.11</t>
        </is>
      </c>
      <c r="B86" s="5" t="n">
        <v>2</v>
      </c>
      <c r="C86" s="5" t="inlineStr">
        <is>
          <t>Endet unsere Ursache bei einer Stelle im Ablauf und nicht bei einer Eigenschaft eines Menschen?</t>
        </is>
      </c>
      <c r="D86" s="5" t="n"/>
      <c r="E86" s="5" t="n"/>
      <c r="F86" s="5" t="n"/>
      <c r="G86" s="5" t="n"/>
    </row>
    <row r="87">
      <c r="A87" s="5" t="inlineStr">
        <is>
          <t>3.11</t>
        </is>
      </c>
      <c r="B87" s="5" t="n">
        <v>3</v>
      </c>
      <c r="C87" s="5" t="inlineStr">
        <is>
          <t>Haben wir den Ablauf an einem echten Tag mit Uhrzeiten beobachtet?</t>
        </is>
      </c>
      <c r="D87" s="5" t="n"/>
      <c r="E87" s="5" t="n"/>
      <c r="F87" s="5" t="n"/>
      <c r="G87" s="5" t="n"/>
    </row>
    <row r="88">
      <c r="A88" s="5" t="inlineStr">
        <is>
          <t>3.11</t>
        </is>
      </c>
      <c r="B88" s="5" t="n">
        <v>4</v>
      </c>
      <c r="C88" s="5" t="inlineStr">
        <is>
          <t>Haben wir geprüft, ob die Ursache bei der Inhaberin selbst liegt?</t>
        </is>
      </c>
      <c r="D88" s="5" t="n"/>
      <c r="E88" s="5" t="n"/>
      <c r="F88" s="5" t="n"/>
      <c r="G88" s="5" t="n"/>
    </row>
    <row r="89">
      <c r="A89" s="5" t="inlineStr">
        <is>
          <t>3.11</t>
        </is>
      </c>
      <c r="B89" s="5" t="n">
        <v>5</v>
      </c>
      <c r="C89" s="5" t="inlineStr">
        <is>
          <t>Haben wir gesucht, was sonst zur selben Zeit auf dieselbe Person wartet?</t>
        </is>
      </c>
      <c r="D89" s="5" t="n"/>
      <c r="E89" s="5" t="n"/>
      <c r="F89" s="5" t="n"/>
      <c r="G89" s="5" t="n"/>
    </row>
    <row r="90">
      <c r="A90" s="5" t="inlineStr">
        <is>
          <t>3.11</t>
        </is>
      </c>
      <c r="B90" s="5" t="n">
        <v>6</v>
      </c>
      <c r="C90" s="5" t="inlineStr">
        <is>
          <t>Beseitigt die Maßnahme die Ursache, oder bringt sie nur mehr vom Gleichen?</t>
        </is>
      </c>
      <c r="D90" s="5" t="n"/>
      <c r="E90" s="5" t="n"/>
      <c r="F90" s="5" t="n"/>
      <c r="G90" s="5" t="n"/>
    </row>
    <row r="91">
      <c r="A91" s="5" t="inlineStr">
        <is>
          <t>3.11</t>
        </is>
      </c>
      <c r="B91" s="5" t="n">
        <v>7</v>
      </c>
      <c r="C91" s="5" t="inlineStr">
        <is>
          <t>Haben wir geprüft, wen die Maßnahme belastet, und es zugewiesen?</t>
        </is>
      </c>
      <c r="D91" s="5" t="n"/>
      <c r="E91" s="5" t="n"/>
      <c r="F91" s="5" t="n"/>
      <c r="G91" s="5" t="n"/>
    </row>
    <row r="92">
      <c r="A92" s="5" t="inlineStr">
        <is>
          <t>3.11</t>
        </is>
      </c>
      <c r="B92" s="5" t="n">
        <v>8</v>
      </c>
      <c r="C92" s="5" t="inlineStr">
        <is>
          <t>Steht auf dem Blatt, woran und wann die Wirksamkeit geprüft wird, und mit welchem Ergebnis?</t>
        </is>
      </c>
      <c r="D92" s="5" t="n"/>
      <c r="E92" s="5" t="n"/>
      <c r="F92" s="5" t="n"/>
      <c r="G92" s="5" t="n"/>
    </row>
    <row r="93">
      <c r="A93" s="6" t="inlineStr">
        <is>
          <t>3.12</t>
        </is>
      </c>
      <c r="B93" s="6" t="n">
        <v>1</v>
      </c>
      <c r="C93" s="6" t="inlineStr">
        <is>
          <t>Beginnt unser letzter Auditbericht mit einem Schluss über das System?</t>
        </is>
      </c>
      <c r="D93" s="6" t="n"/>
      <c r="E93" s="6" t="n"/>
      <c r="F93" s="6" t="n"/>
      <c r="G93" s="6" t="n"/>
    </row>
    <row r="94">
      <c r="A94" s="6" t="inlineStr">
        <is>
          <t>3.12</t>
        </is>
      </c>
      <c r="B94" s="6" t="n">
        <v>2</v>
      </c>
      <c r="C94" s="6" t="inlineStr">
        <is>
          <t>Stehen die wichtigsten Feststellungen vorn, auch wenn sie die Inhaberin betreffen?</t>
        </is>
      </c>
      <c r="D94" s="6" t="n"/>
      <c r="E94" s="6" t="n"/>
      <c r="F94" s="6" t="n"/>
      <c r="G94" s="6" t="n"/>
    </row>
    <row r="95">
      <c r="A95" s="6" t="inlineStr">
        <is>
          <t>3.12</t>
        </is>
      </c>
      <c r="B95" s="6" t="n">
        <v>3</v>
      </c>
      <c r="C95" s="6" t="inlineStr">
        <is>
          <t>Passt der Bericht ohne Beilage auf eine Seite?</t>
        </is>
      </c>
      <c r="D95" s="6" t="n"/>
      <c r="E95" s="6" t="n"/>
      <c r="F95" s="6" t="n"/>
      <c r="G95" s="6" t="n"/>
    </row>
    <row r="96">
      <c r="A96" s="6" t="inlineStr">
        <is>
          <t>3.12</t>
        </is>
      </c>
      <c r="B96" s="6" t="n">
        <v>4</v>
      </c>
      <c r="C96" s="6" t="inlineStr">
        <is>
          <t>Ist er frei von Konjunktiven, wo Tatsachen stehen?</t>
        </is>
      </c>
      <c r="D96" s="6" t="n"/>
      <c r="E96" s="6" t="n"/>
      <c r="F96" s="6" t="n"/>
      <c r="G96" s="6" t="n"/>
    </row>
    <row r="97">
      <c r="A97" s="6" t="inlineStr">
        <is>
          <t>3.12</t>
        </is>
      </c>
      <c r="B97" s="6" t="n">
        <v>5</v>
      </c>
      <c r="C97" s="6" t="inlineStr">
        <is>
          <t>Hat jede Feststellung auf der Seite eine Zeile Folge?</t>
        </is>
      </c>
      <c r="D97" s="6" t="n"/>
      <c r="E97" s="6" t="n"/>
      <c r="F97" s="6" t="n"/>
      <c r="G97" s="6" t="n"/>
    </row>
    <row r="98">
      <c r="A98" s="6" t="inlineStr">
        <is>
          <t>3.12</t>
        </is>
      </c>
      <c r="B98" s="6" t="n">
        <v>6</v>
      </c>
      <c r="C98" s="6" t="inlineStr">
        <is>
          <t>Endet der Bericht mit einer Entscheidung und einem Termin?</t>
        </is>
      </c>
      <c r="D98" s="6" t="n"/>
      <c r="E98" s="6" t="n"/>
      <c r="F98" s="6" t="n"/>
      <c r="G98" s="6" t="n"/>
    </row>
    <row r="99">
      <c r="A99" s="6" t="inlineStr">
        <is>
          <t>3.12</t>
        </is>
      </c>
      <c r="B99" s="6" t="n">
        <v>7</v>
      </c>
      <c r="C99" s="6" t="inlineStr">
        <is>
          <t>Hat die Inhaberin die Tatsachen bestätigt, bevor sie als Leitung entschieden hat?</t>
        </is>
      </c>
      <c r="D99" s="6" t="n"/>
      <c r="E99" s="6" t="n"/>
      <c r="F99" s="6" t="n"/>
      <c r="G99" s="6" t="n"/>
    </row>
    <row r="100">
      <c r="A100" s="6" t="inlineStr">
        <is>
          <t>3.12</t>
        </is>
      </c>
      <c r="B100" s="6" t="n">
        <v>8</v>
      </c>
      <c r="C100" s="6" t="inlineStr">
        <is>
          <t>Kommt der Bericht auf das Blatt der nächsten Managementbewertung?</t>
        </is>
      </c>
      <c r="D100" s="6" t="n"/>
      <c r="E100" s="6" t="n"/>
      <c r="F100" s="6" t="n"/>
      <c r="G100" s="6" t="n"/>
    </row>
    <row r="101">
      <c r="A101" s="5" t="inlineStr">
        <is>
          <t>3.13</t>
        </is>
      </c>
      <c r="B101" s="5" t="n">
        <v>1</v>
      </c>
      <c r="C101" s="5" t="inlineStr">
        <is>
          <t>Unterscheidet unsere Liste zwischen umgesetzt und wirksam?</t>
        </is>
      </c>
      <c r="D101" s="5" t="n"/>
      <c r="E101" s="5" t="n"/>
      <c r="F101" s="5" t="n"/>
      <c r="G101" s="5" t="n"/>
    </row>
    <row r="102">
      <c r="A102" s="5" t="inlineStr">
        <is>
          <t>3.13</t>
        </is>
      </c>
      <c r="B102" s="5" t="n">
        <v>2</v>
      </c>
      <c r="C102" s="5" t="inlineStr">
        <is>
          <t>Steht bei jeder Massnahme ein Satz, woran man ihre Wirkung erkennt?</t>
        </is>
      </c>
      <c r="D102" s="5" t="n"/>
      <c r="E102" s="5" t="n"/>
      <c r="F102" s="5" t="n"/>
      <c r="G102" s="5" t="n"/>
    </row>
    <row r="103">
      <c r="A103" s="5" t="inlineStr">
        <is>
          <t>3.13</t>
        </is>
      </c>
      <c r="B103" s="5" t="n">
        <v>3</v>
      </c>
      <c r="C103" s="5" t="inlineStr">
        <is>
          <t>Hat jede Massnahme einen Prüftermin, der zur Situation passt?</t>
        </is>
      </c>
      <c r="D103" s="5" t="n"/>
      <c r="E103" s="5" t="n"/>
      <c r="F103" s="5" t="n"/>
      <c r="G103" s="5" t="n"/>
    </row>
    <row r="104">
      <c r="A104" s="5" t="inlineStr">
        <is>
          <t>3.13</t>
        </is>
      </c>
      <c r="B104" s="5" t="n">
        <v>4</v>
      </c>
      <c r="C104" s="5" t="inlineStr">
        <is>
          <t>Stehen die Prüfungen für die Hochsaison im Auditprogramm?</t>
        </is>
      </c>
      <c r="D104" s="5" t="n"/>
      <c r="E104" s="5" t="n"/>
      <c r="F104" s="5" t="n"/>
      <c r="G104" s="5" t="n"/>
    </row>
    <row r="105">
      <c r="A105" s="5" t="inlineStr">
        <is>
          <t>3.13</t>
        </is>
      </c>
      <c r="B105" s="5" t="n">
        <v>5</v>
      </c>
      <c r="C105" s="5" t="inlineStr">
        <is>
          <t>Wird an Menschen und Räumen geprüft, nicht nur an Unterlagen?</t>
        </is>
      </c>
      <c r="D105" s="5" t="n"/>
      <c r="E105" s="5" t="n"/>
      <c r="F105" s="5" t="n"/>
      <c r="G105" s="5" t="n"/>
    </row>
    <row r="106">
      <c r="A106" s="5" t="inlineStr">
        <is>
          <t>3.13</t>
        </is>
      </c>
      <c r="B106" s="5" t="n">
        <v>6</v>
      </c>
      <c r="C106" s="5" t="inlineStr">
        <is>
          <t>Prüft jemand, der die Massnahme nicht selbst umgesetzt hat?</t>
        </is>
      </c>
      <c r="D106" s="5" t="n"/>
      <c r="E106" s="5" t="n"/>
      <c r="F106" s="5" t="n"/>
      <c r="G106" s="5" t="n"/>
    </row>
    <row r="107">
      <c r="A107" s="5" t="inlineStr">
        <is>
          <t>3.13</t>
        </is>
      </c>
      <c r="B107" s="5" t="n">
        <v>7</v>
      </c>
      <c r="C107" s="5" t="inlineStr">
        <is>
          <t>Führt eine unwirksame Massnahme zu einer neuen Frage nach der Ursache?</t>
        </is>
      </c>
      <c r="D107" s="5" t="n"/>
      <c r="E107" s="5" t="n"/>
      <c r="F107" s="5" t="n"/>
      <c r="G107" s="5" t="n"/>
    </row>
    <row r="108">
      <c r="A108" s="5" t="inlineStr">
        <is>
          <t>3.13</t>
        </is>
      </c>
      <c r="B108" s="5" t="n">
        <v>8</v>
      </c>
      <c r="C108" s="5" t="inlineStr">
        <is>
          <t>Kommt der Stand der Massnahmen in die nächste Managementbewertung?</t>
        </is>
      </c>
      <c r="D108" s="5" t="n"/>
      <c r="E108" s="5" t="n"/>
      <c r="F108" s="5" t="n"/>
      <c r="G108" s="5" t="n"/>
    </row>
    <row r="109">
      <c r="A109" s="6" t="inlineStr">
        <is>
          <t>3.14</t>
        </is>
      </c>
      <c r="B109" s="6" t="n">
        <v>1</v>
      </c>
      <c r="C109" s="6" t="inlineStr">
        <is>
          <t>Wissen wir bei jedem wichtigen Lieferanten, ob wir dort ein großer oder ein kleiner Kunde sind?</t>
        </is>
      </c>
      <c r="D109" s="6" t="n"/>
      <c r="E109" s="6" t="n"/>
      <c r="F109" s="6" t="n"/>
      <c r="G109" s="6" t="n"/>
    </row>
    <row r="110">
      <c r="A110" s="6" t="inlineStr">
        <is>
          <t>3.14</t>
        </is>
      </c>
      <c r="B110" s="6" t="n">
        <v>2</v>
      </c>
      <c r="C110" s="6" t="inlineStr">
        <is>
          <t>Wird jede Lieferung eines wichtigen Lieferanten beim Eingang gezählt und angesehen?</t>
        </is>
      </c>
      <c r="D110" s="6" t="n"/>
      <c r="E110" s="6" t="n"/>
      <c r="F110" s="6" t="n"/>
      <c r="G110" s="6" t="n"/>
    </row>
    <row r="111">
      <c r="A111" s="6" t="inlineStr">
        <is>
          <t>3.14</t>
        </is>
      </c>
      <c r="B111" s="6" t="n">
        <v>3</v>
      </c>
      <c r="C111" s="6" t="inlineStr">
        <is>
          <t>Steht jede Abweichung mit Datum auf einer Liste?</t>
        </is>
      </c>
      <c r="D111" s="6" t="n"/>
      <c r="E111" s="6" t="n"/>
      <c r="F111" s="6" t="n"/>
      <c r="G111" s="6" t="n"/>
    </row>
    <row r="112">
      <c r="A112" s="6" t="inlineStr">
        <is>
          <t>3.14</t>
        </is>
      </c>
      <c r="B112" s="6" t="n">
        <v>4</v>
      </c>
      <c r="C112" s="6" t="inlineStr">
        <is>
          <t>Haben wir die Liste in den letzten drei Monaten ausgewertet?</t>
        </is>
      </c>
      <c r="D112" s="6" t="n"/>
      <c r="E112" s="6" t="n"/>
      <c r="F112" s="6" t="n"/>
      <c r="G112" s="6" t="n"/>
    </row>
    <row r="113">
      <c r="A113" s="6" t="inlineStr">
        <is>
          <t>3.14</t>
        </is>
      </c>
      <c r="B113" s="6" t="n">
        <v>5</v>
      </c>
      <c r="C113" s="6" t="inlineStr">
        <is>
          <t>Liegen die Nachweise, die der Lieferant anbietet, bei uns vor, und hat sie jemand gelesen?</t>
        </is>
      </c>
      <c r="D113" s="6" t="n"/>
      <c r="E113" s="6" t="n"/>
      <c r="F113" s="6" t="n"/>
      <c r="G113" s="6" t="n"/>
    </row>
    <row r="114">
      <c r="A114" s="6" t="inlineStr">
        <is>
          <t>3.14</t>
        </is>
      </c>
      <c r="B114" s="6" t="n">
        <v>6</v>
      </c>
      <c r="C114" s="6" t="inlineStr">
        <is>
          <t>Kennen wir für jeden wichtigen Lieferanten einen Ersatz mit Preis?</t>
        </is>
      </c>
      <c r="D114" s="6" t="n"/>
      <c r="E114" s="6" t="n"/>
      <c r="F114" s="6" t="n"/>
      <c r="G114" s="6" t="n"/>
    </row>
    <row r="115">
      <c r="A115" s="6" t="inlineStr">
        <is>
          <t>3.14</t>
        </is>
      </c>
      <c r="B115" s="6" t="n">
        <v>7</v>
      </c>
      <c r="C115" s="6" t="inlineStr">
        <is>
          <t>Fragen wir kleine Lieferanten nur nach dem, was für den Gast zählt?</t>
        </is>
      </c>
      <c r="D115" s="6" t="n"/>
      <c r="E115" s="6" t="n"/>
      <c r="F115" s="6" t="n"/>
      <c r="G115" s="6" t="n"/>
    </row>
    <row r="116">
      <c r="A116" s="6" t="inlineStr">
        <is>
          <t>3.14</t>
        </is>
      </c>
      <c r="B116" s="6" t="n">
        <v>8</v>
      </c>
      <c r="C116" s="6" t="inlineStr">
        <is>
          <t>Übernehmen wir Umweltangaben eines Lieferanten nur mit Beleg in unsere Werbung?</t>
        </is>
      </c>
      <c r="D116" s="6" t="n"/>
      <c r="E116" s="6" t="n"/>
      <c r="F116" s="6" t="n"/>
      <c r="G116" s="6" t="n"/>
    </row>
    <row r="117">
      <c r="A117" s="5" t="inlineStr">
        <is>
          <t>3.15</t>
        </is>
      </c>
      <c r="B117" s="5" t="n">
        <v>1</v>
      </c>
      <c r="C117" s="5" t="inlineStr">
        <is>
          <t>Werden auch die Aufgaben der Inhaberin geprüft?</t>
        </is>
      </c>
      <c r="D117" s="5" t="n"/>
      <c r="E117" s="5" t="n"/>
      <c r="F117" s="5" t="n"/>
      <c r="G117" s="5" t="n"/>
    </row>
    <row r="118">
      <c r="A118" s="5" t="inlineStr">
        <is>
          <t>3.15</t>
        </is>
      </c>
      <c r="B118" s="5" t="n">
        <v>2</v>
      </c>
      <c r="C118" s="5" t="inlineStr">
        <is>
          <t>Gab es im letzten Jahr einen Befund über die Arbeit der Inhaberin, und steht er mit Termin auf dem Blatt?</t>
        </is>
      </c>
      <c r="D118" s="5" t="n"/>
      <c r="E118" s="5" t="n"/>
      <c r="F118" s="5" t="n"/>
      <c r="G118" s="5" t="n"/>
    </row>
    <row r="119">
      <c r="A119" s="5" t="inlineStr">
        <is>
          <t>3.15</t>
        </is>
      </c>
      <c r="B119" s="5" t="n">
        <v>3</v>
      </c>
      <c r="C119" s="5" t="inlineStr">
        <is>
          <t>Stehen die Audittermine für die nächsten zwei Jahre fest?</t>
        </is>
      </c>
      <c r="D119" s="5" t="n"/>
      <c r="E119" s="5" t="n"/>
      <c r="F119" s="5" t="n"/>
      <c r="G119" s="5" t="n"/>
    </row>
    <row r="120">
      <c r="A120" s="5" t="inlineStr">
        <is>
          <t>3.15</t>
        </is>
      </c>
      <c r="B120" s="5" t="n">
        <v>4</v>
      </c>
      <c r="C120" s="5" t="inlineStr">
        <is>
          <t>Findet mindestens ein Audit im laufenden Betrieb statt?</t>
        </is>
      </c>
      <c r="D120" s="5" t="n"/>
      <c r="E120" s="5" t="n"/>
      <c r="F120" s="5" t="n"/>
      <c r="G120" s="5" t="n"/>
    </row>
    <row r="121">
      <c r="A121" s="5" t="inlineStr">
        <is>
          <t>3.15</t>
        </is>
      </c>
      <c r="B121" s="5" t="n">
        <v>5</v>
      </c>
      <c r="C121" s="5" t="inlineStr">
        <is>
          <t>Nennt der Bericht Stärken mit Nachweis?</t>
        </is>
      </c>
      <c r="D121" s="5" t="n"/>
      <c r="E121" s="5" t="n"/>
      <c r="F121" s="5" t="n"/>
      <c r="G121" s="5" t="n"/>
    </row>
    <row r="122">
      <c r="A122" s="5" t="inlineStr">
        <is>
          <t>3.15</t>
        </is>
      </c>
      <c r="B122" s="5" t="n">
        <v>6</v>
      </c>
      <c r="C122" s="5" t="inlineStr">
        <is>
          <t>Ist die Vereinbarung mit dem Nachbarhaus in diesem Jahr erneuert worden?</t>
        </is>
      </c>
      <c r="D122" s="5" t="n"/>
      <c r="E122" s="5" t="n"/>
      <c r="F122" s="5" t="n"/>
      <c r="G122" s="5" t="n"/>
    </row>
    <row r="123">
      <c r="A123" s="5" t="inlineStr">
        <is>
          <t>3.15</t>
        </is>
      </c>
      <c r="B123" s="5" t="n">
        <v>7</v>
      </c>
      <c r="C123" s="5" t="inlineStr">
        <is>
          <t>Sieht die Prüferin Gästedaten nur im erforderlichen Umfang und Gesundheitsangaben gar nicht?</t>
        </is>
      </c>
      <c r="D123" s="5" t="n"/>
      <c r="E123" s="5" t="n"/>
      <c r="F123" s="5" t="n"/>
      <c r="G123" s="5" t="n"/>
    </row>
    <row r="124">
      <c r="A124" s="5" t="inlineStr">
        <is>
          <t>3.15</t>
        </is>
      </c>
      <c r="B124" s="5" t="n">
        <v>8</v>
      </c>
      <c r="C124" s="5" t="inlineStr">
        <is>
          <t>Stehen die Auditergebnisse auf dem Blatt der Managementbewertung?</t>
        </is>
      </c>
      <c r="D124" s="5" t="n"/>
      <c r="E124" s="5" t="n"/>
      <c r="F124" s="5" t="n"/>
      <c r="G124" s="5" t="n"/>
    </row>
    <row r="125">
      <c r="A125" s="6" t="inlineStr">
        <is>
          <t>4.1</t>
        </is>
      </c>
      <c r="B125" s="6" t="n">
        <v>1</v>
      </c>
      <c r="C125" s="6" t="inlineStr">
        <is>
          <t>Stehen alle Prüftermine des Jahres auf einem Blatt?</t>
        </is>
      </c>
      <c r="D125" s="6" t="n"/>
      <c r="E125" s="6" t="n"/>
      <c r="F125" s="6" t="n"/>
      <c r="G125" s="6" t="n"/>
    </row>
    <row r="126">
      <c r="A126" s="6" t="inlineStr">
        <is>
          <t>4.1</t>
        </is>
      </c>
      <c r="B126" s="6" t="n">
        <v>2</v>
      </c>
      <c r="C126" s="6" t="inlineStr">
        <is>
          <t>Wissen wir bei jedem Besucher, mit welchem Recht oder Auftrag er kommt?</t>
        </is>
      </c>
      <c r="D126" s="6" t="n"/>
      <c r="E126" s="6" t="n"/>
      <c r="F126" s="6" t="n"/>
      <c r="G126" s="6" t="n"/>
    </row>
    <row r="127">
      <c r="A127" s="6" t="inlineStr">
        <is>
          <t>4.1</t>
        </is>
      </c>
      <c r="B127" s="6" t="n">
        <v>3</v>
      </c>
      <c r="C127" s="6" t="inlineStr">
        <is>
          <t>Kennen wir für jeden Besuch die Kriterien, nach denen geprüft wird?</t>
        </is>
      </c>
      <c r="D127" s="6" t="n"/>
      <c r="E127" s="6" t="n"/>
      <c r="F127" s="6" t="n"/>
      <c r="G127" s="6" t="n"/>
    </row>
    <row r="128">
      <c r="A128" s="6" t="inlineStr">
        <is>
          <t>4.1</t>
        </is>
      </c>
      <c r="B128" s="6" t="n">
        <v>4</v>
      </c>
      <c r="C128" s="6" t="inlineStr">
        <is>
          <t>Wissen wir, welche Folge jeder Besuch haben kann?</t>
        </is>
      </c>
      <c r="D128" s="6" t="n"/>
      <c r="E128" s="6" t="n"/>
      <c r="F128" s="6" t="n"/>
      <c r="G128" s="6" t="n"/>
    </row>
    <row r="129">
      <c r="A129" s="6" t="inlineStr">
        <is>
          <t>4.1</t>
        </is>
      </c>
      <c r="B129" s="6" t="n">
        <v>5</v>
      </c>
      <c r="C129" s="6" t="inlineStr">
        <is>
          <t>Ist jeder Hinweis aus dem letzten Kontrollbericht erledigt und belegt?</t>
        </is>
      </c>
      <c r="D129" s="6" t="n"/>
      <c r="E129" s="6" t="n"/>
      <c r="F129" s="6" t="n"/>
      <c r="G129" s="6" t="n"/>
    </row>
    <row r="130">
      <c r="A130" s="6" t="inlineStr">
        <is>
          <t>4.1</t>
        </is>
      </c>
      <c r="B130" s="6" t="n">
        <v>6</v>
      </c>
      <c r="C130" s="6" t="inlineStr">
        <is>
          <t>Haben wir der Zertifizierungsstelle nur Fragen zum Ablauf gestellt und keine zum Aufbau?</t>
        </is>
      </c>
      <c r="D130" s="6" t="n"/>
      <c r="E130" s="6" t="n"/>
      <c r="F130" s="6" t="n"/>
      <c r="G130" s="6" t="n"/>
    </row>
    <row r="131">
      <c r="A131" s="6" t="inlineStr">
        <is>
          <t>4.1</t>
        </is>
      </c>
      <c r="B131" s="6" t="n">
        <v>7</v>
      </c>
      <c r="C131" s="6" t="inlineStr">
        <is>
          <t>Wissen wir, ob die Stelle für die gewünschte Norm akkreditiert ist?</t>
        </is>
      </c>
      <c r="D131" s="6" t="n"/>
      <c r="E131" s="6" t="n"/>
      <c r="F131" s="6" t="n"/>
      <c r="G131" s="6" t="n"/>
    </row>
    <row r="132">
      <c r="A132" s="6" t="inlineStr">
        <is>
          <t>4.1</t>
        </is>
      </c>
      <c r="B132" s="6" t="n">
        <v>8</v>
      </c>
      <c r="C132" s="6" t="inlineStr">
        <is>
          <t>Haben die Berichte von außen eine Zeile in unserer Managementbewertung?</t>
        </is>
      </c>
      <c r="D132" s="6" t="n"/>
      <c r="E132" s="6" t="n"/>
      <c r="F132" s="6" t="n"/>
      <c r="G132" s="6" t="n"/>
    </row>
    <row r="133">
      <c r="A133" s="5" t="inlineStr">
        <is>
          <t>4.2</t>
        </is>
      </c>
      <c r="B133" s="5" t="n">
        <v>1</v>
      </c>
      <c r="C133" s="5" t="inlineStr">
        <is>
          <t>Liegt eine Mappe mit den Pflichtnachweisen an einem Ort, den alle kennen?</t>
        </is>
      </c>
      <c r="D133" s="5" t="n"/>
      <c r="E133" s="5" t="n"/>
      <c r="F133" s="5" t="n"/>
      <c r="G133" s="5" t="n"/>
    </row>
    <row r="134">
      <c r="A134" s="5" t="inlineStr">
        <is>
          <t>4.2</t>
        </is>
      </c>
      <c r="B134" s="5" t="n">
        <v>2</v>
      </c>
      <c r="C134" s="5" t="inlineStr">
        <is>
          <t>Sind darin die Schulungsnachweise aller, die über Allergene Auskunft geben?</t>
        </is>
      </c>
      <c r="D134" s="5" t="n"/>
      <c r="E134" s="5" t="n"/>
      <c r="F134" s="5" t="n"/>
      <c r="G134" s="5" t="n"/>
    </row>
    <row r="135">
      <c r="A135" s="5" t="inlineStr">
        <is>
          <t>4.2</t>
        </is>
      </c>
      <c r="B135" s="5" t="n">
        <v>3</v>
      </c>
      <c r="C135" s="5" t="inlineStr">
        <is>
          <t>Ist die Eintragung aktuell, und sind Änderungen im Betrieb gemeldet?</t>
        </is>
      </c>
      <c r="D135" s="5" t="n"/>
      <c r="E135" s="5" t="n"/>
      <c r="F135" s="5" t="n"/>
      <c r="G135" s="5" t="n"/>
    </row>
    <row r="136">
      <c r="A136" s="5" t="inlineStr">
        <is>
          <t>4.2</t>
        </is>
      </c>
      <c r="B136" s="5" t="n">
        <v>4</v>
      </c>
      <c r="C136" s="5" t="inlineStr">
        <is>
          <t>Weiß jeder im Haus, wer die Behörde begleitet, wenn die Inhaberin fehlt?</t>
        </is>
      </c>
      <c r="D136" s="5" t="n"/>
      <c r="E136" s="5" t="n"/>
      <c r="F136" s="5" t="n"/>
      <c r="G136" s="5" t="n"/>
    </row>
    <row r="137">
      <c r="A137" s="5" t="inlineStr">
        <is>
          <t>4.2</t>
        </is>
      </c>
      <c r="B137" s="5" t="n">
        <v>5</v>
      </c>
      <c r="C137" s="5" t="inlineStr">
        <is>
          <t>Wurde jeder Hinweis aus der letzten Kontrolle als Notiz mit Ursache und Maßnahme bearbeitet?</t>
        </is>
      </c>
      <c r="D137" s="5" t="n"/>
      <c r="E137" s="5" t="n"/>
      <c r="F137" s="5" t="n"/>
      <c r="G137" s="5" t="n"/>
    </row>
    <row r="138">
      <c r="A138" s="5" t="inlineStr">
        <is>
          <t>4.2</t>
        </is>
      </c>
      <c r="B138" s="5" t="n">
        <v>6</v>
      </c>
      <c r="C138" s="5" t="inlineStr">
        <is>
          <t>Stehen die Hinweise der Behörde im Auditprogramm?</t>
        </is>
      </c>
      <c r="D138" s="5" t="n"/>
      <c r="E138" s="5" t="n"/>
      <c r="F138" s="5" t="n"/>
      <c r="G138" s="5" t="n"/>
    </row>
    <row r="139">
      <c r="A139" s="5" t="inlineStr">
        <is>
          <t>4.2</t>
        </is>
      </c>
      <c r="B139" s="5" t="n">
        <v>7</v>
      </c>
      <c r="C139" s="5" t="inlineStr">
        <is>
          <t>Unterscheiden wir Kontrollen der Behörde von Präventionsbesuchen?</t>
        </is>
      </c>
      <c r="D139" s="5" t="n"/>
      <c r="E139" s="5" t="n"/>
      <c r="F139" s="5" t="n"/>
      <c r="G139" s="5" t="n"/>
    </row>
    <row r="140">
      <c r="A140" s="5" t="inlineStr">
        <is>
          <t>4.2</t>
        </is>
      </c>
      <c r="B140" s="5" t="n">
        <v>8</v>
      </c>
      <c r="C140" s="5" t="inlineStr">
        <is>
          <t>Bleibt das interne Audit im Kalender, auch nach einer Kontrolle ohne Beanstandung?</t>
        </is>
      </c>
      <c r="D140" s="5" t="n"/>
      <c r="E140" s="5" t="n"/>
      <c r="F140" s="5" t="n"/>
      <c r="G140" s="5" t="n"/>
    </row>
    <row r="141">
      <c r="A141" s="6" t="inlineStr">
        <is>
          <t>4.3</t>
        </is>
      </c>
      <c r="B141" s="6" t="n">
        <v>1</v>
      </c>
      <c r="C141" s="6" t="inlineStr">
        <is>
          <t>Kennen wir den genauen Wortlaut der Forderung unseres Kunden?</t>
        </is>
      </c>
      <c r="D141" s="6" t="n"/>
      <c r="E141" s="6" t="n"/>
      <c r="F141" s="6" t="n"/>
      <c r="G141" s="6" t="n"/>
    </row>
    <row r="142">
      <c r="A142" s="6" t="inlineStr">
        <is>
          <t>4.3</t>
        </is>
      </c>
      <c r="B142" s="6" t="n">
        <v>2</v>
      </c>
      <c r="C142" s="6" t="inlineStr">
        <is>
          <t>Wissen wir, ab wann der Nachweis vorliegen muss?</t>
        </is>
      </c>
      <c r="D142" s="6" t="n"/>
      <c r="E142" s="6" t="n"/>
      <c r="F142" s="6" t="n"/>
      <c r="G142" s="6" t="n"/>
    </row>
    <row r="143">
      <c r="A143" s="6" t="inlineStr">
        <is>
          <t>4.3</t>
        </is>
      </c>
      <c r="B143" s="6" t="n">
        <v>3</v>
      </c>
      <c r="C143" s="6" t="inlineStr">
        <is>
          <t>Haben wir für jeden Weg die Regeln des Trägers oder der Stelle gelesen, nicht nur den Prospekt?</t>
        </is>
      </c>
      <c r="D143" s="6" t="n"/>
      <c r="E143" s="6" t="n"/>
      <c r="F143" s="6" t="n"/>
      <c r="G143" s="6" t="n"/>
    </row>
    <row r="144">
      <c r="A144" s="6" t="inlineStr">
        <is>
          <t>4.3</t>
        </is>
      </c>
      <c r="B144" s="6" t="n">
        <v>4</v>
      </c>
      <c r="C144" s="6" t="inlineStr">
        <is>
          <t>Wissen wir, welches Modul oder welche Erleichterung für unser Haus gilt?</t>
        </is>
      </c>
      <c r="D144" s="6" t="n"/>
      <c r="E144" s="6" t="n"/>
      <c r="F144" s="6" t="n"/>
      <c r="G144" s="6" t="n"/>
    </row>
    <row r="145">
      <c r="A145" s="6" t="inlineStr">
        <is>
          <t>4.3</t>
        </is>
      </c>
      <c r="B145" s="6" t="n">
        <v>5</v>
      </c>
      <c r="C145" s="6" t="inlineStr">
        <is>
          <t>Haben wir je Weg aufgeschrieben, was unser System schon trägt?</t>
        </is>
      </c>
      <c r="D145" s="6" t="n"/>
      <c r="E145" s="6" t="n"/>
      <c r="F145" s="6" t="n"/>
      <c r="G145" s="6" t="n"/>
    </row>
    <row r="146">
      <c r="A146" s="6" t="inlineStr">
        <is>
          <t>4.3</t>
        </is>
      </c>
      <c r="B146" s="6" t="n">
        <v>6</v>
      </c>
      <c r="C146" s="6" t="inlineStr">
        <is>
          <t>Sind die Stunden der Familie über die ganze Laufzeit gerechnet?</t>
        </is>
      </c>
      <c r="D146" s="6" t="n"/>
      <c r="E146" s="6" t="n"/>
      <c r="F146" s="6" t="n"/>
      <c r="G146" s="6" t="n"/>
    </row>
    <row r="147">
      <c r="A147" s="6" t="inlineStr">
        <is>
          <t>4.3</t>
        </is>
      </c>
      <c r="B147" s="6" t="n">
        <v>7</v>
      </c>
      <c r="C147" s="6" t="inlineStr">
        <is>
          <t>Hat der Kunde eine Antwort zum Stand unserer Entscheidung?</t>
        </is>
      </c>
      <c r="D147" s="6" t="n"/>
      <c r="E147" s="6" t="n"/>
      <c r="F147" s="6" t="n"/>
      <c r="G147" s="6" t="n"/>
    </row>
    <row r="148">
      <c r="A148" s="6" t="inlineStr">
        <is>
          <t>4.3</t>
        </is>
      </c>
      <c r="B148" s="6" t="n">
        <v>8</v>
      </c>
      <c r="C148" s="6" t="inlineStr">
        <is>
          <t>Steht die Entscheidung mit Termin auf dem Blatt der Managementbewertung?</t>
        </is>
      </c>
      <c r="D148" s="6" t="n"/>
      <c r="E148" s="6" t="n"/>
      <c r="F148" s="6" t="n"/>
      <c r="G148" s="6" t="n"/>
    </row>
    <row r="149">
      <c r="A149" s="5" t="inlineStr">
        <is>
          <t>4.4</t>
        </is>
      </c>
      <c r="B149" s="5" t="n">
        <v>1</v>
      </c>
      <c r="C149" s="5" t="inlineStr">
        <is>
          <t>Haben Sie die Test-Klassifikation mit einer zweiten Person ausgefüllt?</t>
        </is>
      </c>
      <c r="D149" s="5" t="n"/>
      <c r="E149" s="5" t="n"/>
      <c r="F149" s="5" t="n"/>
      <c r="G149" s="5" t="n"/>
    </row>
    <row r="150">
      <c r="A150" s="5" t="inlineStr">
        <is>
          <t>4.4</t>
        </is>
      </c>
      <c r="B150" s="5" t="n">
        <v>2</v>
      </c>
      <c r="C150" s="5" t="inlineStr">
        <is>
          <t>Haben Sie die Nummer an Ihrer Tür in der Nacht selbst angerufen?</t>
        </is>
      </c>
      <c r="D150" s="5" t="n"/>
      <c r="E150" s="5" t="n"/>
      <c r="F150" s="5" t="n"/>
      <c r="G150" s="5" t="n"/>
    </row>
    <row r="151">
      <c r="A151" s="5" t="inlineStr">
        <is>
          <t>4.4</t>
        </is>
      </c>
      <c r="B151" s="5" t="n">
        <v>3</v>
      </c>
      <c r="C151" s="5" t="inlineStr">
        <is>
          <t>Erreicht ein Gast in der Nacht eine Person und nicht nur einen Anrufbeantworter?</t>
        </is>
      </c>
      <c r="D151" s="5" t="n"/>
      <c r="E151" s="5" t="n"/>
      <c r="F151" s="5" t="n"/>
      <c r="G151" s="5" t="n"/>
    </row>
    <row r="152">
      <c r="A152" s="5" t="inlineStr">
        <is>
          <t>4.4</t>
        </is>
      </c>
      <c r="B152" s="5" t="n">
        <v>4</v>
      </c>
      <c r="C152" s="5" t="inlineStr">
        <is>
          <t>Gibt es einen Serviceleitfaden mit Datum, der mit Website und Bestätigung übereinstimmt?</t>
        </is>
      </c>
      <c r="D152" s="5" t="n"/>
      <c r="E152" s="5" t="n"/>
      <c r="F152" s="5" t="n"/>
      <c r="G152" s="5" t="n"/>
    </row>
    <row r="153">
      <c r="A153" s="5" t="inlineStr">
        <is>
          <t>4.4</t>
        </is>
      </c>
      <c r="B153" s="5" t="n">
        <v>5</v>
      </c>
      <c r="C153" s="5" t="inlineStr">
        <is>
          <t>Ist festgelegt, wer den Verbrauch abliest und wann der Jahreswert erfasst wird?</t>
        </is>
      </c>
      <c r="D153" s="5" t="n"/>
      <c r="E153" s="5" t="n"/>
      <c r="F153" s="5" t="n"/>
      <c r="G153" s="5" t="n"/>
    </row>
    <row r="154">
      <c r="A154" s="5" t="inlineStr">
        <is>
          <t>4.4</t>
        </is>
      </c>
      <c r="B154" s="5" t="n">
        <v>6</v>
      </c>
      <c r="C154" s="5" t="inlineStr">
        <is>
          <t>Hat jede Lücke aus der Selbsteinschätzung einen Namen und einen Termin?</t>
        </is>
      </c>
      <c r="D154" s="5" t="n"/>
      <c r="E154" s="5" t="n"/>
      <c r="F154" s="5" t="n"/>
      <c r="G154" s="5" t="n"/>
    </row>
    <row r="155">
      <c r="A155" s="5" t="inlineStr">
        <is>
          <t>4.4</t>
        </is>
      </c>
      <c r="B155" s="5" t="n">
        <v>7</v>
      </c>
      <c r="C155" s="5" t="inlineStr">
        <is>
          <t>Können Sie der Auditorin Muster ohne Gästenamen zeigen?</t>
        </is>
      </c>
      <c r="D155" s="5" t="n"/>
      <c r="E155" s="5" t="n"/>
      <c r="F155" s="5" t="n"/>
      <c r="G155" s="5" t="n"/>
    </row>
    <row r="156">
      <c r="A156" s="5" t="inlineStr">
        <is>
          <t>4.4</t>
        </is>
      </c>
      <c r="B156" s="5" t="n">
        <v>8</v>
      </c>
      <c r="C156" s="5" t="inlineStr">
        <is>
          <t>Steht das Ablaufdatum der Klassifikation in Ihrer Managementbewertung?</t>
        </is>
      </c>
      <c r="D156" s="5" t="n"/>
      <c r="E156" s="5" t="n"/>
      <c r="F156" s="5" t="n"/>
      <c r="G156" s="5" t="n"/>
    </row>
    <row r="157">
      <c r="A157" s="6" t="inlineStr">
        <is>
          <t>4.5</t>
        </is>
      </c>
      <c r="B157" s="6" t="n">
        <v>1</v>
      </c>
      <c r="C157" s="6" t="inlineStr">
        <is>
          <t>Wissen Sie, welche Kriterien in Abschnitt VII für Ihre Kategorie Pflicht sind?</t>
        </is>
      </c>
      <c r="D157" s="6" t="n"/>
      <c r="E157" s="6" t="n"/>
      <c r="F157" s="6" t="n"/>
      <c r="G157" s="6" t="n"/>
    </row>
    <row r="158">
      <c r="A158" s="6" t="inlineStr">
        <is>
          <t>4.5</t>
        </is>
      </c>
      <c r="B158" s="6" t="n">
        <v>2</v>
      </c>
      <c r="C158" s="6" t="inlineStr">
        <is>
          <t>Zählen Sie auch mündliche Beschwerden?</t>
        </is>
      </c>
      <c r="D158" s="6" t="n"/>
      <c r="E158" s="6" t="n"/>
      <c r="F158" s="6" t="n"/>
      <c r="G158" s="6" t="n"/>
    </row>
    <row r="159">
      <c r="A159" s="6" t="inlineStr">
        <is>
          <t>4.5</t>
        </is>
      </c>
      <c r="B159" s="6" t="n">
        <v>3</v>
      </c>
      <c r="C159" s="6" t="inlineStr">
        <is>
          <t>Gibt es zu jeder Monatsauswertung eine Notiz, was das Haus geändert hat?</t>
        </is>
      </c>
      <c r="D159" s="6" t="n"/>
      <c r="E159" s="6" t="n"/>
      <c r="F159" s="6" t="n"/>
      <c r="G159" s="6" t="n"/>
    </row>
    <row r="160">
      <c r="A160" s="6" t="inlineStr">
        <is>
          <t>4.5</t>
        </is>
      </c>
      <c r="B160" s="6" t="n">
        <v>4</v>
      </c>
      <c r="C160" s="6" t="inlineStr">
        <is>
          <t>Fragt Ihr Haus Gäste aktiv nach ihrer Meinung?</t>
        </is>
      </c>
      <c r="D160" s="6" t="n"/>
      <c r="E160" s="6" t="n"/>
      <c r="F160" s="6" t="n"/>
      <c r="G160" s="6" t="n"/>
    </row>
    <row r="161">
      <c r="A161" s="6" t="inlineStr">
        <is>
          <t>4.5</t>
        </is>
      </c>
      <c r="B161" s="6" t="n">
        <v>5</v>
      </c>
      <c r="C161" s="6" t="inlineStr">
        <is>
          <t>Können Sie zwei Verbesserungen aus Bewertungen mit Datum zeigen?</t>
        </is>
      </c>
      <c r="D161" s="6" t="n"/>
      <c r="E161" s="6" t="n"/>
      <c r="F161" s="6" t="n"/>
      <c r="G161" s="6" t="n"/>
    </row>
    <row r="162">
      <c r="A162" s="6" t="inlineStr">
        <is>
          <t>4.5</t>
        </is>
      </c>
      <c r="B162" s="6" t="n">
        <v>6</v>
      </c>
      <c r="C162" s="6" t="inlineStr">
        <is>
          <t>Haben Sie Ihr Monatsblatt mit den Elementen des gemeinsamen Kerns verglichen?</t>
        </is>
      </c>
      <c r="D162" s="6" t="n"/>
      <c r="E162" s="6" t="n"/>
      <c r="F162" s="6" t="n"/>
      <c r="G162" s="6" t="n"/>
    </row>
    <row r="163">
      <c r="A163" s="6" t="inlineStr">
        <is>
          <t>4.5</t>
        </is>
      </c>
      <c r="B163" s="6" t="n">
        <v>7</v>
      </c>
      <c r="C163" s="6" t="inlineStr">
        <is>
          <t>Beantragen Sie nur Punkte, die am Tag der Prüfung belegt sind?</t>
        </is>
      </c>
      <c r="D163" s="6" t="n"/>
      <c r="E163" s="6" t="n"/>
      <c r="F163" s="6" t="n"/>
      <c r="G163" s="6" t="n"/>
    </row>
    <row r="164">
      <c r="A164" s="6" t="inlineStr">
        <is>
          <t>4.5</t>
        </is>
      </c>
      <c r="B164" s="6" t="n">
        <v>8</v>
      </c>
      <c r="C164" s="6" t="inlineStr">
        <is>
          <t>Sind Ihre Nachweise frei von Namen, Zimmernummern und Gesundheitsangaben?</t>
        </is>
      </c>
      <c r="D164" s="6" t="n"/>
      <c r="E164" s="6" t="n"/>
      <c r="F164" s="6" t="n"/>
      <c r="G164" s="6" t="n"/>
    </row>
    <row r="165">
      <c r="A165" s="5" t="inlineStr">
        <is>
          <t>4.6</t>
        </is>
      </c>
      <c r="B165" s="5" t="n">
        <v>1</v>
      </c>
      <c r="C165" s="5" t="inlineStr">
        <is>
          <t>Wissen Sie, welches Modul der Richtlinie für Ihr Haus gilt?</t>
        </is>
      </c>
      <c r="D165" s="5" t="n"/>
      <c r="E165" s="5" t="n"/>
      <c r="F165" s="5" t="n"/>
      <c r="G165" s="5" t="n"/>
    </row>
    <row r="166">
      <c r="A166" s="5" t="inlineStr">
        <is>
          <t>4.6</t>
        </is>
      </c>
      <c r="B166" s="5" t="n">
        <v>2</v>
      </c>
      <c r="C166" s="5" t="inlineStr">
        <is>
          <t>Haben Sie geprüft, ob die Erleichterungen, die Sie gehört haben, an Ihr Modul gebunden sind?</t>
        </is>
      </c>
      <c r="D166" s="5" t="n"/>
      <c r="E166" s="5" t="n"/>
      <c r="F166" s="5" t="n"/>
      <c r="G166" s="5" t="n"/>
    </row>
    <row r="167">
      <c r="A167" s="5" t="inlineStr">
        <is>
          <t>4.6</t>
        </is>
      </c>
      <c r="B167" s="5" t="n">
        <v>3</v>
      </c>
      <c r="C167" s="5" t="inlineStr">
        <is>
          <t>Haben Sie alle Muss-Kriterien mit einem Beleg aufgelistet?</t>
        </is>
      </c>
      <c r="D167" s="5" t="n"/>
      <c r="E167" s="5" t="n"/>
      <c r="F167" s="5" t="n"/>
      <c r="G167" s="5" t="n"/>
    </row>
    <row r="168">
      <c r="A168" s="5" t="inlineStr">
        <is>
          <t>4.6</t>
        </is>
      </c>
      <c r="B168" s="5" t="n">
        <v>4</v>
      </c>
      <c r="C168" s="5" t="inlineStr">
        <is>
          <t>Haben Sie mehr Soll-Punkte geplant als nötig?</t>
        </is>
      </c>
      <c r="D168" s="5" t="n"/>
      <c r="E168" s="5" t="n"/>
      <c r="F168" s="5" t="n"/>
      <c r="G168" s="5" t="n"/>
    </row>
    <row r="169">
      <c r="A169" s="5" t="inlineStr">
        <is>
          <t>4.6</t>
        </is>
      </c>
      <c r="B169" s="5" t="n">
        <v>5</v>
      </c>
      <c r="C169" s="5" t="inlineStr">
        <is>
          <t>Ist geklärt, welchen Nachweis zur Energie Ihr Haus vorlegen muss?</t>
        </is>
      </c>
      <c r="D169" s="5" t="n"/>
      <c r="E169" s="5" t="n"/>
      <c r="F169" s="5" t="n"/>
      <c r="G169" s="5" t="n"/>
    </row>
    <row r="170">
      <c r="A170" s="5" t="inlineStr">
        <is>
          <t>4.6</t>
        </is>
      </c>
      <c r="B170" s="5" t="n">
        <v>6</v>
      </c>
      <c r="C170" s="5" t="inlineStr">
        <is>
          <t>Kennen Sie Ihre Gebührenkategorie nach der Bettenzahl?</t>
        </is>
      </c>
      <c r="D170" s="5" t="n"/>
      <c r="E170" s="5" t="n"/>
      <c r="F170" s="5" t="n"/>
      <c r="G170" s="5" t="n"/>
    </row>
    <row r="171">
      <c r="A171" s="5" t="inlineStr">
        <is>
          <t>4.6</t>
        </is>
      </c>
      <c r="B171" s="5" t="n">
        <v>7</v>
      </c>
      <c r="C171" s="5" t="inlineStr">
        <is>
          <t>Steht die Zwischenbewertung in Ihrem Kalender?</t>
        </is>
      </c>
      <c r="D171" s="5" t="n"/>
      <c r="E171" s="5" t="n"/>
      <c r="F171" s="5" t="n"/>
      <c r="G171" s="5" t="n"/>
    </row>
    <row r="172">
      <c r="A172" s="5" t="inlineStr">
        <is>
          <t>4.6</t>
        </is>
      </c>
      <c r="B172" s="5" t="n">
        <v>8</v>
      </c>
      <c r="C172" s="5" t="inlineStr">
        <is>
          <t>Sagt Ihre Website mit dem Zeichen nicht mehr, als es belegt?</t>
        </is>
      </c>
      <c r="D172" s="5" t="n"/>
      <c r="E172" s="5" t="n"/>
      <c r="F172" s="5" t="n"/>
      <c r="G172" s="5" t="n"/>
    </row>
    <row r="173">
      <c r="A173" s="6" t="inlineStr">
        <is>
          <t>4.7</t>
        </is>
      </c>
      <c r="B173" s="6" t="n">
        <v>1</v>
      </c>
      <c r="C173" s="6" t="inlineStr">
        <is>
          <t>Haben wir das Reglement unseres Programms selbst gelesen?</t>
        </is>
      </c>
      <c r="D173" s="6" t="n"/>
      <c r="E173" s="6" t="n"/>
      <c r="F173" s="6" t="n"/>
      <c r="G173" s="6" t="n"/>
    </row>
    <row r="174">
      <c r="A174" s="6" t="inlineStr">
        <is>
          <t>4.7</t>
        </is>
      </c>
      <c r="B174" s="6" t="n">
        <v>2</v>
      </c>
      <c r="C174" s="6" t="inlineStr">
        <is>
          <t>Wissen wir, was unsere Stufe verlangt und wer sie geprüft hat?</t>
        </is>
      </c>
      <c r="D174" s="6" t="n"/>
      <c r="E174" s="6" t="n"/>
      <c r="F174" s="6" t="n"/>
      <c r="G174" s="6" t="n"/>
    </row>
    <row r="175">
      <c r="A175" s="6" t="inlineStr">
        <is>
          <t>4.7</t>
        </is>
      </c>
      <c r="B175" s="6" t="n">
        <v>3</v>
      </c>
      <c r="C175" s="6" t="inlineStr">
        <is>
          <t>Vermeiden wir das Wort «zertifiziert» für ein Programm, das kein Zertifizierungssystem ist?</t>
        </is>
      </c>
      <c r="D175" s="6" t="n"/>
      <c r="E175" s="6" t="n"/>
      <c r="F175" s="6" t="n"/>
      <c r="G175" s="6" t="n"/>
    </row>
    <row r="176">
      <c r="A176" s="6" t="inlineStr">
        <is>
          <t>4.7</t>
        </is>
      </c>
      <c r="B176" s="6" t="n">
        <v>4</v>
      </c>
      <c r="C176" s="6" t="inlineStr">
        <is>
          <t>Haben wir für eine höhere Stufe einen anerkannten Nachweis einer anderen Stelle?</t>
        </is>
      </c>
      <c r="D176" s="6" t="n"/>
      <c r="E176" s="6" t="n"/>
      <c r="F176" s="6" t="n"/>
      <c r="G176" s="6" t="n"/>
    </row>
    <row r="177">
      <c r="A177" s="6" t="inlineStr">
        <is>
          <t>4.7</t>
        </is>
      </c>
      <c r="B177" s="6" t="n">
        <v>5</v>
      </c>
      <c r="C177" s="6" t="inlineStr">
        <is>
          <t>Gibt es einen festgelegten Antwortsatz für Kunden und Fragebögen?</t>
        </is>
      </c>
      <c r="D177" s="6" t="n"/>
      <c r="E177" s="6" t="n"/>
      <c r="F177" s="6" t="n"/>
      <c r="G177" s="6" t="n"/>
    </row>
    <row r="178">
      <c r="A178" s="6" t="inlineStr">
        <is>
          <t>4.7</t>
        </is>
      </c>
      <c r="B178" s="6" t="n">
        <v>6</v>
      </c>
      <c r="C178" s="6" t="inlineStr">
        <is>
          <t>Verwenden wir das Signet nur in den freigegebenen Varianten?</t>
        </is>
      </c>
      <c r="D178" s="6" t="n"/>
      <c r="E178" s="6" t="n"/>
      <c r="F178" s="6" t="n"/>
      <c r="G178" s="6" t="n"/>
    </row>
    <row r="179">
      <c r="A179" s="6" t="inlineStr">
        <is>
          <t>4.7</t>
        </is>
      </c>
      <c r="B179" s="6" t="n">
        <v>7</v>
      </c>
      <c r="C179" s="6" t="inlineStr">
        <is>
          <t>Stützt sich jede Aussage über Klima und Umwelt auf eine Zahl mit Zeitraum?</t>
        </is>
      </c>
      <c r="D179" s="6" t="n"/>
      <c r="E179" s="6" t="n"/>
      <c r="F179" s="6" t="n"/>
      <c r="G179" s="6" t="n"/>
    </row>
    <row r="180">
      <c r="A180" s="6" t="inlineStr">
        <is>
          <t>4.7</t>
        </is>
      </c>
      <c r="B180" s="6" t="n">
        <v>8</v>
      </c>
      <c r="C180" s="6" t="inlineStr">
        <is>
          <t>Steht das Ablaufdatum unserer Stufe in der Mappe und in der Managementbewertung?</t>
        </is>
      </c>
      <c r="D180" s="6" t="n"/>
      <c r="E180" s="6" t="n"/>
      <c r="F180" s="6" t="n"/>
      <c r="G180" s="6" t="n"/>
    </row>
    <row r="181">
      <c r="A181" s="5" t="inlineStr">
        <is>
          <t>4.8</t>
        </is>
      </c>
      <c r="B181" s="5" t="n">
        <v>1</v>
      </c>
      <c r="C181" s="5" t="inlineStr">
        <is>
          <t>Kennen wir für jedes angebotene Zeichen den Träger und die prüfende Stelle?</t>
        </is>
      </c>
      <c r="D181" s="5" t="n"/>
      <c r="E181" s="5" t="n"/>
      <c r="F181" s="5" t="n"/>
      <c r="G181" s="5" t="n"/>
    </row>
    <row r="182">
      <c r="A182" s="5" t="inlineStr">
        <is>
          <t>4.8</t>
        </is>
      </c>
      <c r="B182" s="5" t="n">
        <v>2</v>
      </c>
      <c r="C182" s="5" t="inlineStr">
        <is>
          <t>Liegt uns der vollständige Kriterienkatalog vor, nicht nur ein Prospekt?</t>
        </is>
      </c>
      <c r="D182" s="5" t="n"/>
      <c r="E182" s="5" t="n"/>
      <c r="F182" s="5" t="n"/>
      <c r="G182" s="5" t="n"/>
    </row>
    <row r="183">
      <c r="A183" s="5" t="inlineStr">
        <is>
          <t>4.8</t>
        </is>
      </c>
      <c r="B183" s="5" t="n">
        <v>3</v>
      </c>
      <c r="C183" s="5" t="inlineStr">
        <is>
          <t>Wissen wir, ob vor Ort geprüft wird?</t>
        </is>
      </c>
      <c r="D183" s="5" t="n"/>
      <c r="E183" s="5" t="n"/>
      <c r="F183" s="5" t="n"/>
      <c r="G183" s="5" t="n"/>
    </row>
    <row r="184">
      <c r="A184" s="5" t="inlineStr">
        <is>
          <t>4.8</t>
        </is>
      </c>
      <c r="B184" s="5" t="n">
        <v>4</v>
      </c>
      <c r="C184" s="5" t="inlineStr">
        <is>
          <t>Kennen wir Gültigkeit und Bedingungen der Erneuerung?</t>
        </is>
      </c>
      <c r="D184" s="5" t="n"/>
      <c r="E184" s="5" t="n"/>
      <c r="F184" s="5" t="n"/>
      <c r="G184" s="5" t="n"/>
    </row>
    <row r="185">
      <c r="A185" s="5" t="inlineStr">
        <is>
          <t>4.8</t>
        </is>
      </c>
      <c r="B185" s="5" t="n">
        <v>5</v>
      </c>
      <c r="C185" s="5" t="inlineStr">
        <is>
          <t>Hat uns der Träger schriftlich beantwortet, worauf das Zeichen gegenüber Verbrauchern beruht?</t>
        </is>
      </c>
      <c r="D185" s="5" t="n"/>
      <c r="E185" s="5" t="n"/>
      <c r="F185" s="5" t="n"/>
      <c r="G185" s="5" t="n"/>
    </row>
    <row r="186">
      <c r="A186" s="5" t="inlineStr">
        <is>
          <t>4.8</t>
        </is>
      </c>
      <c r="B186" s="5" t="n">
        <v>6</v>
      </c>
      <c r="C186" s="5" t="inlineStr">
        <is>
          <t>Haben wir die Pflichtkriterien gegen unser eigenes System gelesen?</t>
        </is>
      </c>
      <c r="D186" s="5" t="n"/>
      <c r="E186" s="5" t="n"/>
      <c r="F186" s="5" t="n"/>
      <c r="G186" s="5" t="n"/>
    </row>
    <row r="187">
      <c r="A187" s="5" t="inlineStr">
        <is>
          <t>4.8</t>
        </is>
      </c>
      <c r="B187" s="5" t="n">
        <v>7</v>
      </c>
      <c r="C187" s="5" t="inlineStr">
        <is>
          <t>Haben wir unsere Stunden für Dossier und Prüfung geschätzt?</t>
        </is>
      </c>
      <c r="D187" s="5" t="n"/>
      <c r="E187" s="5" t="n"/>
      <c r="F187" s="5" t="n"/>
      <c r="G187" s="5" t="n"/>
    </row>
    <row r="188">
      <c r="A188" s="5" t="inlineStr">
        <is>
          <t>4.8</t>
        </is>
      </c>
      <c r="B188" s="5" t="n">
        <v>8</v>
      </c>
      <c r="C188" s="5" t="inlineStr">
        <is>
          <t>Steht in unserer Mappe, welche Aussagen wir mit dem Zeichen machen?</t>
        </is>
      </c>
      <c r="D188" s="5" t="n"/>
      <c r="E188" s="5" t="n"/>
      <c r="F188" s="5" t="n"/>
      <c r="G188" s="5" t="n"/>
    </row>
    <row r="189">
      <c r="A189" s="6" t="inlineStr">
        <is>
          <t>4.9</t>
        </is>
      </c>
      <c r="B189" s="6" t="n">
        <v>1</v>
      </c>
      <c r="C189" s="6" t="inlineStr">
        <is>
          <t>Haben wir die Anforderung des Kunden schriftlich, mit Norm, Ausgabe und Frist?</t>
        </is>
      </c>
      <c r="D189" s="6" t="n"/>
      <c r="E189" s="6" t="n"/>
      <c r="F189" s="6" t="n"/>
      <c r="G189" s="6" t="n"/>
    </row>
    <row r="190">
      <c r="A190" s="6" t="inlineStr">
        <is>
          <t>4.9</t>
        </is>
      </c>
      <c r="B190" s="6" t="n">
        <v>2</v>
      </c>
      <c r="C190" s="6" t="inlineStr">
        <is>
          <t>Ist unser Anwendungsbereich auf einer Seite festgelegt?</t>
        </is>
      </c>
      <c r="D190" s="6" t="n"/>
      <c r="E190" s="6" t="n"/>
      <c r="F190" s="6" t="n"/>
      <c r="G190" s="6" t="n"/>
    </row>
    <row r="191">
      <c r="A191" s="6" t="inlineStr">
        <is>
          <t>4.9</t>
        </is>
      </c>
      <c r="B191" s="6" t="n">
        <v>3</v>
      </c>
      <c r="C191" s="6" t="inlineStr">
        <is>
          <t>Haben vor Stufe 1 ein internes Audit und eine Managementbewertung stattgefunden?</t>
        </is>
      </c>
      <c r="D191" s="6" t="n"/>
      <c r="E191" s="6" t="n"/>
      <c r="F191" s="6" t="n"/>
      <c r="G191" s="6" t="n"/>
    </row>
    <row r="192">
      <c r="A192" s="6" t="inlineStr">
        <is>
          <t>4.9</t>
        </is>
      </c>
      <c r="B192" s="6" t="n">
        <v>4</v>
      </c>
      <c r="C192" s="6" t="inlineStr">
        <is>
          <t>Vergleichen wir die Angebote über drei Jahre?</t>
        </is>
      </c>
      <c r="D192" s="6" t="n"/>
      <c r="E192" s="6" t="n"/>
      <c r="F192" s="6" t="n"/>
      <c r="G192" s="6" t="n"/>
    </row>
    <row r="193">
      <c r="A193" s="6" t="inlineStr">
        <is>
          <t>4.9</t>
        </is>
      </c>
      <c r="B193" s="6" t="n">
        <v>5</v>
      </c>
      <c r="C193" s="6" t="inlineStr">
        <is>
          <t>Haben wir die Akkreditierung der Stelle für ISO 9001 geprüft?</t>
        </is>
      </c>
      <c r="D193" s="6" t="n"/>
      <c r="E193" s="6" t="n"/>
      <c r="F193" s="6" t="n"/>
      <c r="G193" s="6" t="n"/>
    </row>
    <row r="194">
      <c r="A194" s="6" t="inlineStr">
        <is>
          <t>4.9</t>
        </is>
      </c>
      <c r="B194" s="6" t="n">
        <v>6</v>
      </c>
      <c r="C194" s="6" t="inlineStr">
        <is>
          <t>Ist das gewählte Angebot frei von jeder Beratungsleistung?</t>
        </is>
      </c>
      <c r="D194" s="6" t="n"/>
      <c r="E194" s="6" t="n"/>
      <c r="F194" s="6" t="n"/>
      <c r="G194" s="6" t="n"/>
    </row>
    <row r="195">
      <c r="A195" s="6" t="inlineStr">
        <is>
          <t>4.9</t>
        </is>
      </c>
      <c r="B195" s="6" t="n">
        <v>7</v>
      </c>
      <c r="C195" s="6" t="inlineStr">
        <is>
          <t>Wissen wir, wer bei der Stelle über die Zertifizierung entscheidet?</t>
        </is>
      </c>
      <c r="D195" s="6" t="n"/>
      <c r="E195" s="6" t="n"/>
      <c r="F195" s="6" t="n"/>
      <c r="G195" s="6" t="n"/>
    </row>
    <row r="196">
      <c r="A196" s="6" t="inlineStr">
        <is>
          <t>4.9</t>
        </is>
      </c>
      <c r="B196" s="6" t="n">
        <v>8</v>
      </c>
      <c r="C196" s="6" t="inlineStr">
        <is>
          <t>Stehen alle Audittermine der drei Jahre und unsere eigenen Stunden im Kalender?</t>
        </is>
      </c>
      <c r="D196" s="6" t="n"/>
      <c r="E196" s="6" t="n"/>
      <c r="F196" s="6" t="n"/>
      <c r="G196" s="6" t="n"/>
    </row>
    <row r="197">
      <c r="A197" s="5" t="inlineStr">
        <is>
          <t>4.10</t>
        </is>
      </c>
      <c r="B197" s="5" t="n">
        <v>1</v>
      </c>
      <c r="C197" s="5" t="inlineStr">
        <is>
          <t>Liegt die Stufe 2 auf einem Tag mit Gästen und Frühstück?</t>
        </is>
      </c>
      <c r="D197" s="5" t="n"/>
      <c r="E197" s="5" t="n"/>
      <c r="F197" s="5" t="n"/>
      <c r="G197" s="5" t="n"/>
    </row>
    <row r="198">
      <c r="A198" s="5" t="inlineStr">
        <is>
          <t>4.10</t>
        </is>
      </c>
      <c r="B198" s="5" t="n">
        <v>2</v>
      </c>
      <c r="C198" s="5" t="inlineStr">
        <is>
          <t>Haben wir jeden Punkt aus dem Bericht der Stufe 1 mit Ursache und Nachweis bearbeitet?</t>
        </is>
      </c>
      <c r="D198" s="5" t="n"/>
      <c r="E198" s="5" t="n"/>
      <c r="F198" s="5" t="n"/>
      <c r="G198" s="5" t="n"/>
    </row>
    <row r="199">
      <c r="A199" s="5" t="inlineStr">
        <is>
          <t>4.10</t>
        </is>
      </c>
      <c r="B199" s="5" t="n">
        <v>3</v>
      </c>
      <c r="C199" s="5" t="inlineStr">
        <is>
          <t>Steht bei jeder erledigten Massnahme eine Zahl, die ihre Wirkung zeigt?</t>
        </is>
      </c>
      <c r="D199" s="5" t="n"/>
      <c r="E199" s="5" t="n"/>
      <c r="F199" s="5" t="n"/>
      <c r="G199" s="5" t="n"/>
    </row>
    <row r="200">
      <c r="A200" s="5" t="inlineStr">
        <is>
          <t>4.10</t>
        </is>
      </c>
      <c r="B200" s="5" t="n">
        <v>4</v>
      </c>
      <c r="C200" s="5" t="inlineStr">
        <is>
          <t>Umfasst unser Anwendungsbereich alles, was das Haus selbst betreibt?</t>
        </is>
      </c>
      <c r="D200" s="5" t="n"/>
      <c r="E200" s="5" t="n"/>
      <c r="F200" s="5" t="n"/>
      <c r="G200" s="5" t="n"/>
    </row>
    <row r="201">
      <c r="A201" s="5" t="inlineStr">
        <is>
          <t>4.10</t>
        </is>
      </c>
      <c r="B201" s="5" t="n">
        <v>5</v>
      </c>
      <c r="C201" s="5" t="inlineStr">
        <is>
          <t>Dürfen Mitarbeitende dem Auditor allein und mit eigenen Worten antworten?</t>
        </is>
      </c>
      <c r="D201" s="5" t="n"/>
      <c r="E201" s="5" t="n"/>
      <c r="F201" s="5" t="n"/>
      <c r="G201" s="5" t="n"/>
    </row>
    <row r="202">
      <c r="A202" s="5" t="inlineStr">
        <is>
          <t>4.10</t>
        </is>
      </c>
      <c r="B202" s="5" t="n">
        <v>6</v>
      </c>
      <c r="C202" s="5" t="inlineStr">
        <is>
          <t>Trägt jedes Blatt der Mappe ein Datum und ein Kürzel der Freigabe?</t>
        </is>
      </c>
      <c r="D202" s="5" t="n"/>
      <c r="E202" s="5" t="n"/>
      <c r="F202" s="5" t="n"/>
      <c r="G202" s="5" t="n"/>
    </row>
    <row r="203">
      <c r="A203" s="5" t="inlineStr">
        <is>
          <t>4.10</t>
        </is>
      </c>
      <c r="B203" s="5" t="n">
        <v>7</v>
      </c>
      <c r="C203" s="5" t="inlineStr">
        <is>
          <t>Wissen wir, welche Gästedaten der Auditor sehen muss und welche nicht?</t>
        </is>
      </c>
      <c r="D203" s="5" t="n"/>
      <c r="E203" s="5" t="n"/>
      <c r="F203" s="5" t="n"/>
      <c r="G203" s="5" t="n"/>
    </row>
    <row r="204">
      <c r="A204" s="5" t="inlineStr">
        <is>
          <t>4.10</t>
        </is>
      </c>
      <c r="B204" s="5" t="n">
        <v>8</v>
      </c>
      <c r="C204" s="5" t="inlineStr">
        <is>
          <t>Kennen wir die Verfahren der Stelle für Einspruch und Beschwerde?</t>
        </is>
      </c>
      <c r="D204" s="5" t="n"/>
      <c r="E204" s="5" t="n"/>
      <c r="F204" s="5" t="n"/>
      <c r="G204" s="5" t="n"/>
    </row>
    <row r="205">
      <c r="A205" s="6" t="inlineStr">
        <is>
          <t>4.11</t>
        </is>
      </c>
      <c r="B205" s="6" t="n">
        <v>1</v>
      </c>
      <c r="C205" s="6" t="inlineStr">
        <is>
          <t>Kennen wir den genauen Wortlaut des Nachweises, den unser Kunde verlangt?</t>
        </is>
      </c>
      <c r="D205" s="6" t="n"/>
      <c r="E205" s="6" t="n"/>
      <c r="F205" s="6" t="n"/>
      <c r="G205" s="6" t="n"/>
    </row>
    <row r="206">
      <c r="A206" s="6" t="inlineStr">
        <is>
          <t>4.11</t>
        </is>
      </c>
      <c r="B206" s="6" t="n">
        <v>2</v>
      </c>
      <c r="C206" s="6" t="inlineStr">
        <is>
          <t>Ist schriftlich festgelegt, was die Gruppe teilt und was nicht?</t>
        </is>
      </c>
      <c r="D206" s="6" t="n"/>
      <c r="E206" s="6" t="n"/>
      <c r="F206" s="6" t="n"/>
      <c r="G206" s="6" t="n"/>
    </row>
    <row r="207">
      <c r="A207" s="6" t="inlineStr">
        <is>
          <t>4.11</t>
        </is>
      </c>
      <c r="B207" s="6" t="n">
        <v>3</v>
      </c>
      <c r="C207" s="6" t="inlineStr">
        <is>
          <t>Bleiben Preise, Gästedaten und Befunde einzelner Häuser im jeweiligen Haus?</t>
        </is>
      </c>
      <c r="D207" s="6" t="n"/>
      <c r="E207" s="6" t="n"/>
      <c r="F207" s="6" t="n"/>
      <c r="G207" s="6" t="n"/>
    </row>
    <row r="208">
      <c r="A208" s="6" t="inlineStr">
        <is>
          <t>4.11</t>
        </is>
      </c>
      <c r="B208" s="6" t="n">
        <v>4</v>
      </c>
      <c r="C208" s="6" t="inlineStr">
        <is>
          <t>Hat jedes Haus einen eigenen Anwendungsbereich und eine eigene Managementbewertung?</t>
        </is>
      </c>
      <c r="D208" s="6" t="n"/>
      <c r="E208" s="6" t="n"/>
      <c r="F208" s="6" t="n"/>
      <c r="G208" s="6" t="n"/>
    </row>
    <row r="209">
      <c r="A209" s="6" t="inlineStr">
        <is>
          <t>4.11</t>
        </is>
      </c>
      <c r="B209" s="6" t="n">
        <v>5</v>
      </c>
      <c r="C209" s="6" t="inlineStr">
        <is>
          <t>Prüft im Ring niemand das Haus, das ihn selbst prüft?</t>
        </is>
      </c>
      <c r="D209" s="6" t="n"/>
      <c r="E209" s="6" t="n"/>
      <c r="F209" s="6" t="n"/>
      <c r="G209" s="6" t="n"/>
    </row>
    <row r="210">
      <c r="A210" s="6" t="inlineStr">
        <is>
          <t>4.11</t>
        </is>
      </c>
      <c r="B210" s="6" t="n">
        <v>6</v>
      </c>
      <c r="C210" s="6" t="inlineStr">
        <is>
          <t>Ist ein gemeinsamer Berater von der Stelle getrennt, die später prüft?</t>
        </is>
      </c>
      <c r="D210" s="6" t="n"/>
      <c r="E210" s="6" t="n"/>
      <c r="F210" s="6" t="n"/>
      <c r="G210" s="6" t="n"/>
    </row>
    <row r="211">
      <c r="A211" s="6" t="inlineStr">
        <is>
          <t>4.11</t>
        </is>
      </c>
      <c r="B211" s="6" t="n">
        <v>7</v>
      </c>
      <c r="C211" s="6" t="inlineStr">
        <is>
          <t>Wissen wir, ob unser Land Gruppen bei EMAS oder einem Zeichen fördert?</t>
        </is>
      </c>
      <c r="D211" s="6" t="n"/>
      <c r="E211" s="6" t="n"/>
      <c r="F211" s="6" t="n"/>
      <c r="G211" s="6" t="n"/>
    </row>
    <row r="212">
      <c r="A212" s="6" t="inlineStr">
        <is>
          <t>4.11</t>
        </is>
      </c>
      <c r="B212" s="6" t="n">
        <v>8</v>
      </c>
      <c r="C212" s="6" t="inlineStr">
        <is>
          <t>Gibt es einen jährlichen Abend für Lehren, ohne Befunde einzelner Häuser?</t>
        </is>
      </c>
      <c r="D212" s="6" t="n"/>
      <c r="E212" s="6" t="n"/>
      <c r="F212" s="6" t="n"/>
      <c r="G212" s="6" t="n"/>
    </row>
    <row r="213">
      <c r="A213" s="5" t="inlineStr">
        <is>
          <t>4.12</t>
        </is>
      </c>
      <c r="B213" s="5" t="n">
        <v>1</v>
      </c>
      <c r="C213" s="5" t="inlineStr">
        <is>
          <t>Wissen wir für jedes Zeichen, wofür und für welchen Zeitraum es vergeben ist?</t>
        </is>
      </c>
      <c r="D213" s="5" t="n"/>
      <c r="E213" s="5" t="n"/>
      <c r="F213" s="5" t="n"/>
      <c r="G213" s="5" t="n"/>
    </row>
    <row r="214">
      <c r="A214" s="5" t="inlineStr">
        <is>
          <t>4.12</t>
        </is>
      </c>
      <c r="B214" s="5" t="n">
        <v>2</v>
      </c>
      <c r="C214" s="5" t="inlineStr">
        <is>
          <t>Liegen Zeichennutzungsvertrag und Regeln des Trägers in der Mappe?</t>
        </is>
      </c>
      <c r="D214" s="5" t="n"/>
      <c r="E214" s="5" t="n"/>
      <c r="F214" s="5" t="n"/>
      <c r="G214" s="5" t="n"/>
    </row>
    <row r="215">
      <c r="A215" s="5" t="inlineStr">
        <is>
          <t>4.12</t>
        </is>
      </c>
      <c r="B215" s="5" t="n">
        <v>3</v>
      </c>
      <c r="C215" s="5" t="inlineStr">
        <is>
          <t>Steht neben jedem Zeichen nur, was es selbst belegt?</t>
        </is>
      </c>
      <c r="D215" s="5" t="n"/>
      <c r="E215" s="5" t="n"/>
      <c r="F215" s="5" t="n"/>
      <c r="G215" s="5" t="n"/>
    </row>
    <row r="216">
      <c r="A216" s="5" t="inlineStr">
        <is>
          <t>4.12</t>
        </is>
      </c>
      <c r="B216" s="5" t="n">
        <v>4</v>
      </c>
      <c r="C216" s="5" t="inlineStr">
        <is>
          <t>Verzichten wir auf Neutralitätsaussagen, die auf Kompensation beruhen?</t>
        </is>
      </c>
      <c r="D216" s="5" t="n"/>
      <c r="E216" s="5" t="n"/>
      <c r="F216" s="5" t="n"/>
      <c r="G216" s="5" t="n"/>
    </row>
    <row r="217">
      <c r="A217" s="5" t="inlineStr">
        <is>
          <t>4.12</t>
        </is>
      </c>
      <c r="B217" s="5" t="n">
        <v>5</v>
      </c>
      <c r="C217" s="5" t="inlineStr">
        <is>
          <t>Zeigen wir nur Siegel, die staatlich sind oder auf einem Zertifizierungssystem beruhen?</t>
        </is>
      </c>
      <c r="D217" s="5" t="n"/>
      <c r="E217" s="5" t="n"/>
      <c r="F217" s="5" t="n"/>
      <c r="G217" s="5" t="n"/>
    </row>
    <row r="218">
      <c r="A218" s="5" t="inlineStr">
        <is>
          <t>4.12</t>
        </is>
      </c>
      <c r="B218" s="5" t="n">
        <v>6</v>
      </c>
      <c r="C218" s="5" t="inlineStr">
        <is>
          <t>Haben wir allgemeine Wörter durch belegte Tatsachen ersetzt?</t>
        </is>
      </c>
      <c r="D218" s="5" t="n"/>
      <c r="E218" s="5" t="n"/>
      <c r="F218" s="5" t="n"/>
      <c r="G218" s="5" t="n"/>
    </row>
    <row r="219">
      <c r="A219" s="5" t="inlineStr">
        <is>
          <t>4.12</t>
        </is>
      </c>
      <c r="B219" s="5" t="n">
        <v>7</v>
      </c>
      <c r="C219" s="5" t="inlineStr">
        <is>
          <t>Beziehen wir ein Managementsystem-Zertifikat nie auf Speisen, Zimmer oder Pakete?</t>
        </is>
      </c>
      <c r="D219" s="5" t="n"/>
      <c r="E219" s="5" t="n"/>
      <c r="F219" s="5" t="n"/>
      <c r="G219" s="5" t="n"/>
    </row>
    <row r="220">
      <c r="A220" s="5" t="inlineStr">
        <is>
          <t>4.12</t>
        </is>
      </c>
      <c r="B220" s="5" t="n">
        <v>8</v>
      </c>
      <c r="C220" s="5" t="inlineStr">
        <is>
          <t>Prüfen wir Website, Karten und Plattformen mindestens einmal im Jahr?</t>
        </is>
      </c>
      <c r="D220" s="5" t="n"/>
      <c r="E220" s="5" t="n"/>
      <c r="F220" s="5" t="n"/>
      <c r="G220" s="5" t="n"/>
    </row>
    <row r="221">
      <c r="A221" s="6" t="inlineStr">
        <is>
          <t>4.13</t>
        </is>
      </c>
      <c r="B221" s="6" t="n">
        <v>1</v>
      </c>
      <c r="C221" s="6" t="inlineStr">
        <is>
          <t>Kennen wir für jeden Nachweis den genauen Satz dessen, der ihn verlangt?</t>
        </is>
      </c>
      <c r="D221" s="6" t="n"/>
      <c r="E221" s="6" t="n"/>
      <c r="F221" s="6" t="n"/>
      <c r="G221" s="6" t="n"/>
    </row>
    <row r="222">
      <c r="A222" s="6" t="inlineStr">
        <is>
          <t>4.13</t>
        </is>
      </c>
      <c r="B222" s="6" t="n">
        <v>2</v>
      </c>
      <c r="C222" s="6" t="inlineStr">
        <is>
          <t>Haben wir die Arbeit an unserem System einmal in Stunden geschätzt?</t>
        </is>
      </c>
      <c r="D222" s="6" t="n"/>
      <c r="E222" s="6" t="n"/>
      <c r="F222" s="6" t="n"/>
      <c r="G222" s="6" t="n"/>
    </row>
    <row r="223">
      <c r="A223" s="6" t="inlineStr">
        <is>
          <t>4.13</t>
        </is>
      </c>
      <c r="B223" s="6" t="n">
        <v>3</v>
      </c>
      <c r="C223" s="6" t="inlineStr">
        <is>
          <t>Rechnen wir alle Wege über denselben Zeitraum?</t>
        </is>
      </c>
      <c r="D223" s="6" t="n"/>
      <c r="E223" s="6" t="n"/>
      <c r="F223" s="6" t="n"/>
      <c r="G223" s="6" t="n"/>
    </row>
    <row r="224">
      <c r="A224" s="6" t="inlineStr">
        <is>
          <t>4.13</t>
        </is>
      </c>
      <c r="B224" s="6" t="n">
        <v>4</v>
      </c>
      <c r="C224" s="6" t="inlineStr">
        <is>
          <t>Stehen unsere eigenen Stunden neben den Gebühren, mit einem Stundenwert?</t>
        </is>
      </c>
      <c r="D224" s="6" t="n"/>
      <c r="E224" s="6" t="n"/>
      <c r="F224" s="6" t="n"/>
      <c r="G224" s="6" t="n"/>
    </row>
    <row r="225">
      <c r="A225" s="6" t="inlineStr">
        <is>
          <t>4.13</t>
        </is>
      </c>
      <c r="B225" s="6" t="n">
        <v>5</v>
      </c>
      <c r="C225" s="6" t="inlineStr">
        <is>
          <t>Haben wir Offerten von mindestens zwei Stellen und deren Akkreditierung geprüft?</t>
        </is>
      </c>
      <c r="D225" s="6" t="n"/>
      <c r="E225" s="6" t="n"/>
      <c r="F225" s="6" t="n"/>
      <c r="G225" s="6" t="n"/>
    </row>
    <row r="226">
      <c r="A226" s="6" t="inlineStr">
        <is>
          <t>4.13</t>
        </is>
      </c>
      <c r="B226" s="6" t="n">
        <v>6</v>
      </c>
      <c r="C226" s="6" t="inlineStr">
        <is>
          <t>Wissen wir, welche Programmstufe einen anderen Nachweis voraussetzt?</t>
        </is>
      </c>
      <c r="D226" s="6" t="n"/>
      <c r="E226" s="6" t="n"/>
      <c r="F226" s="6" t="n"/>
      <c r="G226" s="6" t="n"/>
    </row>
    <row r="227">
      <c r="A227" s="6" t="inlineStr">
        <is>
          <t>4.13</t>
        </is>
      </c>
      <c r="B227" s="6" t="n">
        <v>7</v>
      </c>
      <c r="C227" s="6" t="inlineStr">
        <is>
          <t>Steht neben jedem Nutzen ein Betrag oder ein Grund, und ist Umsatz als Umsatz bezeichnet?</t>
        </is>
      </c>
      <c r="D227" s="6" t="n"/>
      <c r="E227" s="6" t="n"/>
      <c r="F227" s="6" t="n"/>
      <c r="G227" s="6" t="n"/>
    </row>
    <row r="228">
      <c r="A228" s="6" t="inlineStr">
        <is>
          <t>4.13</t>
        </is>
      </c>
      <c r="B228" s="6" t="n">
        <v>8</v>
      </c>
      <c r="C228" s="6" t="inlineStr">
        <is>
          <t>Ist die Wahl in der Managementbewertung mit Termin zur Überprüfung festgehalten?</t>
        </is>
      </c>
      <c r="D228" s="6" t="n"/>
      <c r="E228" s="6" t="n"/>
      <c r="F228" s="6" t="n"/>
      <c r="G228" s="6" t="n"/>
    </row>
    <row r="229">
      <c r="A229" s="5" t="inlineStr">
        <is>
          <t>4.14</t>
        </is>
      </c>
      <c r="B229" s="5" t="n">
        <v>1</v>
      </c>
      <c r="C229" s="5" t="inlineStr">
        <is>
          <t>Haben wir eine Liste aller Nachweise mit Ablaufdatum?</t>
        </is>
      </c>
      <c r="D229" s="5" t="n"/>
      <c r="E229" s="5" t="n"/>
      <c r="F229" s="5" t="n"/>
      <c r="G229" s="5" t="n"/>
    </row>
    <row r="230">
      <c r="A230" s="5" t="inlineStr">
        <is>
          <t>4.14</t>
        </is>
      </c>
      <c r="B230" s="5" t="n">
        <v>2</v>
      </c>
      <c r="C230" s="5" t="inlineStr">
        <is>
          <t>Steht für jeden Nachweis ein Erinnerungstermin vor dem Ende im Kalender?</t>
        </is>
      </c>
      <c r="D230" s="5" t="n"/>
      <c r="E230" s="5" t="n"/>
      <c r="F230" s="5" t="n"/>
      <c r="G230" s="5" t="n"/>
    </row>
    <row r="231">
      <c r="A231" s="5" t="inlineStr">
        <is>
          <t>4.14</t>
        </is>
      </c>
      <c r="B231" s="5" t="n">
        <v>3</v>
      </c>
      <c r="C231" s="5" t="inlineStr">
        <is>
          <t>Wissen wir, an welchen Orten jedes Zeichen erscheint, auch außerhalb des Hauses?</t>
        </is>
      </c>
      <c r="D231" s="5" t="n"/>
      <c r="E231" s="5" t="n"/>
      <c r="F231" s="5" t="n"/>
      <c r="G231" s="5" t="n"/>
    </row>
    <row r="232">
      <c r="A232" s="5" t="inlineStr">
        <is>
          <t>4.14</t>
        </is>
      </c>
      <c r="B232" s="5" t="n">
        <v>4</v>
      </c>
      <c r="C232" s="5" t="inlineStr">
        <is>
          <t>Prüfen wir die Seiten unserer Träger einmal im Jahr auf Änderungen des Systems?</t>
        </is>
      </c>
      <c r="D232" s="5" t="n"/>
      <c r="E232" s="5" t="n"/>
      <c r="F232" s="5" t="n"/>
      <c r="G232" s="5" t="n"/>
    </row>
    <row r="233">
      <c r="A233" s="5" t="inlineStr">
        <is>
          <t>4.14</t>
        </is>
      </c>
      <c r="B233" s="5" t="n">
        <v>5</v>
      </c>
      <c r="C233" s="5" t="inlineStr">
        <is>
          <t>Haben wir nach einem Ende das Zeichen überall entfernt, bevor es Ersatz gab?</t>
        </is>
      </c>
      <c r="D233" s="5" t="n"/>
      <c r="E233" s="5" t="n"/>
      <c r="F233" s="5" t="n"/>
      <c r="G233" s="5" t="n"/>
    </row>
    <row r="234">
      <c r="A234" s="5" t="inlineStr">
        <is>
          <t>4.14</t>
        </is>
      </c>
      <c r="B234" s="5" t="n">
        <v>6</v>
      </c>
      <c r="C234" s="5" t="inlineStr">
        <is>
          <t>Haben Kunden, die einen Nachweis verlangen, eine schriftliche Nachricht über das Ende bekommen?</t>
        </is>
      </c>
      <c r="D234" s="5" t="n"/>
      <c r="E234" s="5" t="n"/>
      <c r="F234" s="5" t="n"/>
      <c r="G234" s="5" t="n"/>
    </row>
    <row r="235">
      <c r="A235" s="5" t="inlineStr">
        <is>
          <t>4.14</t>
        </is>
      </c>
      <c r="B235" s="5" t="n">
        <v>7</v>
      </c>
      <c r="C235" s="5" t="inlineStr">
        <is>
          <t>Sind abgelaufene Urkunden gekennzeichnet abgelegt und nicht weggeworfen?</t>
        </is>
      </c>
      <c r="D235" s="5" t="n"/>
      <c r="E235" s="5" t="n"/>
      <c r="F235" s="5" t="n"/>
      <c r="G235" s="5" t="n"/>
    </row>
    <row r="236">
      <c r="A236" s="5" t="inlineStr">
        <is>
          <t>4.14</t>
        </is>
      </c>
      <c r="B236" s="5" t="n">
        <v>8</v>
      </c>
      <c r="C236" s="5" t="inlineStr">
        <is>
          <t>Steht die Entscheidung über einen neuen Nachweis mit Namen und Termin im Blatt der Managementbewertung?</t>
        </is>
      </c>
      <c r="D236" s="5" t="n"/>
      <c r="E236" s="5" t="n"/>
      <c r="F236" s="5" t="n"/>
      <c r="G236" s="5" t="n"/>
    </row>
    <row r="237">
      <c r="A237" s="6" t="inlineStr">
        <is>
          <t>4.15</t>
        </is>
      </c>
      <c r="B237" s="6" t="n">
        <v>1</v>
      </c>
      <c r="C237" s="6" t="inlineStr">
        <is>
          <t>Stehen die Kriterien unseres Zeichens in der Mappe und nicht in einem eigenen Ordner?</t>
        </is>
      </c>
      <c r="D237" s="6" t="n"/>
      <c r="E237" s="6" t="n"/>
      <c r="F237" s="6" t="n"/>
      <c r="G237" s="6" t="n"/>
    </row>
    <row r="238">
      <c r="A238" s="6" t="inlineStr">
        <is>
          <t>4.15</t>
        </is>
      </c>
      <c r="B238" s="6" t="n">
        <v>2</v>
      </c>
      <c r="C238" s="6" t="inlineStr">
        <is>
          <t>Hat jedes Kriterium eine zuständige Person und einen Ort, an dem man es sieht?</t>
        </is>
      </c>
      <c r="D238" s="6" t="n"/>
      <c r="E238" s="6" t="n"/>
      <c r="F238" s="6" t="n"/>
      <c r="G238" s="6" t="n"/>
    </row>
    <row r="239">
      <c r="A239" s="6" t="inlineStr">
        <is>
          <t>4.15</t>
        </is>
      </c>
      <c r="B239" s="6" t="n">
        <v>3</v>
      </c>
      <c r="C239" s="6" t="inlineStr">
        <is>
          <t>Gibt es einen Kalender mit allen Folgeprüfungen, Zwischenbewertungen und Ablaufdaten?</t>
        </is>
      </c>
      <c r="D239" s="6" t="n"/>
      <c r="E239" s="6" t="n"/>
      <c r="F239" s="6" t="n"/>
      <c r="G239" s="6" t="n"/>
    </row>
    <row r="240">
      <c r="A240" s="6" t="inlineStr">
        <is>
          <t>4.15</t>
        </is>
      </c>
      <c r="B240" s="6" t="n">
        <v>4</v>
      </c>
      <c r="C240" s="6" t="inlineStr">
        <is>
          <t>Sagen Prospekt, Website und Plattformen nicht mehr, als das Zeichen belegt?</t>
        </is>
      </c>
      <c r="D240" s="6" t="n"/>
      <c r="E240" s="6" t="n"/>
      <c r="F240" s="6" t="n"/>
      <c r="G240" s="6" t="n"/>
    </row>
    <row r="241">
      <c r="A241" s="6" t="inlineStr">
        <is>
          <t>4.15</t>
        </is>
      </c>
      <c r="B241" s="6" t="n">
        <v>5</v>
      </c>
      <c r="C241" s="6" t="inlineStr">
        <is>
          <t>Bleibt das interne Audit auch im Jahr der Prüfung im Programm?</t>
        </is>
      </c>
      <c r="D241" s="6" t="n"/>
      <c r="E241" s="6" t="n"/>
      <c r="F241" s="6" t="n"/>
      <c r="G241" s="6" t="n"/>
    </row>
    <row r="242">
      <c r="A242" s="6" t="inlineStr">
        <is>
          <t>4.15</t>
        </is>
      </c>
      <c r="B242" s="6" t="n">
        <v>6</v>
      </c>
      <c r="C242" s="6" t="inlineStr">
        <is>
          <t>Haben wir auf dem Blatt der Managementbewertung eine Zeile für die Nachweise?</t>
        </is>
      </c>
      <c r="D242" s="6" t="n"/>
      <c r="E242" s="6" t="n"/>
      <c r="F242" s="6" t="n"/>
      <c r="G242" s="6" t="n"/>
    </row>
    <row r="243">
      <c r="A243" s="6" t="inlineStr">
        <is>
          <t>4.15</t>
        </is>
      </c>
      <c r="B243" s="6" t="n">
        <v>7</v>
      </c>
      <c r="C243" s="6" t="inlineStr">
        <is>
          <t>Steht fest, wann über die Nachweise neu entschieden wird?</t>
        </is>
      </c>
      <c r="D243" s="6" t="n"/>
      <c r="E243" s="6" t="n"/>
      <c r="F243" s="6" t="n"/>
      <c r="G243" s="6" t="n"/>
    </row>
    <row r="244">
      <c r="A244" s="6" t="inlineStr">
        <is>
          <t>4.15</t>
        </is>
      </c>
      <c r="B244" s="6" t="n">
        <v>8</v>
      </c>
      <c r="C244" s="6" t="inlineStr">
        <is>
          <t>Hat bei der Prüfung niemand mehr Gästedaten gesehen, als nötig war?</t>
        </is>
      </c>
      <c r="D244" s="6" t="n"/>
      <c r="E244" s="6" t="n"/>
      <c r="F244" s="6" t="n"/>
      <c r="G244" s="6" t="n"/>
    </row>
  </sheetData>
  <mergeCells count="1">
    <mergeCell ref="A3:G3"/>
  </mergeCells>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showDropDown="0" showInputMessage="0" showErrorMessage="0" allowBlank="1" type="list">
      <formula1>"Ja,Nein,nicht anwendbar"</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5"/>
  <sheetViews>
    <sheetView workbookViewId="0">
      <pane ySplit="4" topLeftCell="A5" activePane="bottomLeft" state="frozen"/>
      <selection pane="bottomLeft" activeCell="A1" sqref="A1"/>
    </sheetView>
  </sheetViews>
  <sheetFormatPr baseColWidth="8" defaultRowHeight="15"/>
  <cols>
    <col width="10" customWidth="1" min="1" max="1"/>
    <col width="60" customWidth="1" min="2" max="2"/>
    <col width="8" customWidth="1" min="3" max="3"/>
    <col width="8" customWidth="1" min="4" max="4"/>
    <col width="8" customWidth="1" min="5" max="5"/>
    <col width="8" customWidth="1" min="6" max="6"/>
    <col width="8" customWidth="1" min="7" max="7"/>
    <col width="14" customWidth="1" min="8" max="8"/>
  </cols>
  <sheetData>
    <row r="1">
      <c r="A1" s="1" t="inlineStr">
        <is>
          <t>Das Steuer und die Lupe · Band 9b · Kleine Betriebe — Prüfen, wo jeder alles macht</t>
        </is>
      </c>
    </row>
    <row r="2">
      <c r="A2" s="2" t="inlineStr">
        <is>
          <t>Auswertung je Abschnitt</t>
        </is>
      </c>
    </row>
    <row r="3" ht="42" customHeight="1">
      <c r="A3" s="3" t="inlineStr">
        <is>
          <t>Die Zahlen rechnen sich aus dem Blatt «Checklisten». «Ohne Nachweis» zählt die Ja-Antworten, neben denen kein Nachweis steht.</t>
        </is>
      </c>
    </row>
    <row r="4">
      <c r="A4" s="4" t="inlineStr">
        <is>
          <t>Abschnitt</t>
        </is>
      </c>
      <c r="B4" s="4" t="inlineStr">
        <is>
          <t>Titel</t>
        </is>
      </c>
      <c r="C4" s="4" t="inlineStr">
        <is>
          <t>Fragen</t>
        </is>
      </c>
      <c r="D4" s="4" t="inlineStr">
        <is>
          <t>Ja</t>
        </is>
      </c>
      <c r="E4" s="4" t="inlineStr">
        <is>
          <t>Nein</t>
        </is>
      </c>
      <c r="F4" s="4" t="inlineStr">
        <is>
          <t>n. a.</t>
        </is>
      </c>
      <c r="G4" s="4" t="inlineStr">
        <is>
          <t>Offen</t>
        </is>
      </c>
      <c r="H4" s="4" t="inlineStr">
        <is>
          <t>Ja ohne Nachweis</t>
        </is>
      </c>
    </row>
    <row r="5">
      <c r="A5" s="5" t="inlineStr">
        <is>
          <t>3.1</t>
        </is>
      </c>
      <c r="B5" s="5" t="inlineStr">
        <is>
          <t>Wer prüft, wo jeder alles macht: Unabhängigkeit im kleinen Haus</t>
        </is>
      </c>
      <c r="C5" s="5">
        <f>COUNTIF(Checklisten!$A$5:$A$244,A5)</f>
        <v/>
      </c>
      <c r="D5" s="5">
        <f>COUNTIFS(Checklisten!$A$5:$A$244,A5,Checklisten!$D$5:$D$244,"Ja")</f>
        <v/>
      </c>
      <c r="E5" s="5">
        <f>COUNTIFS(Checklisten!$A$5:$A$244,A5,Checklisten!$D$5:$D$244,"Nein")</f>
        <v/>
      </c>
      <c r="F5" s="5">
        <f>COUNTIFS(Checklisten!$A$5:$A$244,A5,Checklisten!$D$5:$D$244,"nicht anwendbar")</f>
        <v/>
      </c>
      <c r="G5" s="5">
        <f>C5-D5-E5-F5</f>
        <v/>
      </c>
      <c r="H5" s="5">
        <f>COUNTIFS(Checklisten!$A$5:$A$244,A5,Checklisten!$D$5:$D$244,"Ja",Checklisten!$E$5:$E$244,"")</f>
        <v/>
      </c>
    </row>
    <row r="6">
      <c r="A6" s="6" t="inlineStr">
        <is>
          <t>3.2</t>
        </is>
      </c>
      <c r="B6" s="6" t="inlineStr">
        <is>
          <t>Das Kreuzaudit zwischen zwei Häusern: Vereinbarung, Vertraulichkeit, Gegenseitigkeit</t>
        </is>
      </c>
      <c r="C6" s="6">
        <f>COUNTIF(Checklisten!$A$5:$A$244,A6)</f>
        <v/>
      </c>
      <c r="D6" s="6">
        <f>COUNTIFS(Checklisten!$A$5:$A$244,A6,Checklisten!$D$5:$D$244,"Ja")</f>
        <v/>
      </c>
      <c r="E6" s="6">
        <f>COUNTIFS(Checklisten!$A$5:$A$244,A6,Checklisten!$D$5:$D$244,"Nein")</f>
        <v/>
      </c>
      <c r="F6" s="6">
        <f>COUNTIFS(Checklisten!$A$5:$A$244,A6,Checklisten!$D$5:$D$244,"nicht anwendbar")</f>
        <v/>
      </c>
      <c r="G6" s="6">
        <f>C6-D6-E6-F6</f>
        <v/>
      </c>
      <c r="H6" s="6">
        <f>COUNTIFS(Checklisten!$A$5:$A$244,A6,Checklisten!$D$5:$D$244,"Ja",Checklisten!$E$5:$E$244,"")</f>
        <v/>
      </c>
    </row>
    <row r="7">
      <c r="A7" s="5" t="inlineStr">
        <is>
          <t>3.3</t>
        </is>
      </c>
      <c r="B7" s="5" t="inlineStr">
        <is>
          <t>Der externe Auditor auf Zeit: Auswahl, Auftrag, Kosten</t>
        </is>
      </c>
      <c r="C7" s="5">
        <f>COUNTIF(Checklisten!$A$5:$A$244,A7)</f>
        <v/>
      </c>
      <c r="D7" s="5">
        <f>COUNTIFS(Checklisten!$A$5:$A$244,A7,Checklisten!$D$5:$D$244,"Ja")</f>
        <v/>
      </c>
      <c r="E7" s="5">
        <f>COUNTIFS(Checklisten!$A$5:$A$244,A7,Checklisten!$D$5:$D$244,"Nein")</f>
        <v/>
      </c>
      <c r="F7" s="5">
        <f>COUNTIFS(Checklisten!$A$5:$A$244,A7,Checklisten!$D$5:$D$244,"nicht anwendbar")</f>
        <v/>
      </c>
      <c r="G7" s="5">
        <f>C7-D7-E7-F7</f>
        <v/>
      </c>
      <c r="H7" s="5">
        <f>COUNTIFS(Checklisten!$A$5:$A$244,A7,Checklisten!$D$5:$D$244,"Ja",Checklisten!$E$5:$E$244,"")</f>
        <v/>
      </c>
    </row>
    <row r="8">
      <c r="A8" s="6" t="inlineStr">
        <is>
          <t>3.4</t>
        </is>
      </c>
      <c r="B8" s="6" t="inlineStr">
        <is>
          <t>Das Auditprogramm für ein Haus mit zwei Saisons</t>
        </is>
      </c>
      <c r="C8" s="6">
        <f>COUNTIF(Checklisten!$A$5:$A$244,A8)</f>
        <v/>
      </c>
      <c r="D8" s="6">
        <f>COUNTIFS(Checklisten!$A$5:$A$244,A8,Checklisten!$D$5:$D$244,"Ja")</f>
        <v/>
      </c>
      <c r="E8" s="6">
        <f>COUNTIFS(Checklisten!$A$5:$A$244,A8,Checklisten!$D$5:$D$244,"Nein")</f>
        <v/>
      </c>
      <c r="F8" s="6">
        <f>COUNTIFS(Checklisten!$A$5:$A$244,A8,Checklisten!$D$5:$D$244,"nicht anwendbar")</f>
        <v/>
      </c>
      <c r="G8" s="6">
        <f>C8-D8-E8-F8</f>
        <v/>
      </c>
      <c r="H8" s="6">
        <f>COUNTIFS(Checklisten!$A$5:$A$244,A8,Checklisten!$D$5:$D$244,"Ja",Checklisten!$E$5:$E$244,"")</f>
        <v/>
      </c>
    </row>
    <row r="9">
      <c r="A9" s="5" t="inlineStr">
        <is>
          <t>3.5</t>
        </is>
      </c>
      <c r="B9" s="5" t="inlineStr">
        <is>
          <t>Auditmethoden ohne Büro: Rundgang, Gespräch und Beleg</t>
        </is>
      </c>
      <c r="C9" s="5">
        <f>COUNTIF(Checklisten!$A$5:$A$244,A9)</f>
        <v/>
      </c>
      <c r="D9" s="5">
        <f>COUNTIFS(Checklisten!$A$5:$A$244,A9,Checklisten!$D$5:$D$244,"Ja")</f>
        <v/>
      </c>
      <c r="E9" s="5">
        <f>COUNTIFS(Checklisten!$A$5:$A$244,A9,Checklisten!$D$5:$D$244,"Nein")</f>
        <v/>
      </c>
      <c r="F9" s="5">
        <f>COUNTIFS(Checklisten!$A$5:$A$244,A9,Checklisten!$D$5:$D$244,"nicht anwendbar")</f>
        <v/>
      </c>
      <c r="G9" s="5">
        <f>C9-D9-E9-F9</f>
        <v/>
      </c>
      <c r="H9" s="5">
        <f>COUNTIFS(Checklisten!$A$5:$A$244,A9,Checklisten!$D$5:$D$244,"Ja",Checklisten!$E$5:$E$244,"")</f>
        <v/>
      </c>
    </row>
    <row r="10">
      <c r="A10" s="6" t="inlineStr">
        <is>
          <t>3.6</t>
        </is>
      </c>
      <c r="B10" s="6" t="inlineStr">
        <is>
          <t>Das Audit der Pflichten: die Liste der Rechtspflichten prüfen ohne Juristen</t>
        </is>
      </c>
      <c r="C10" s="6">
        <f>COUNTIF(Checklisten!$A$5:$A$244,A10)</f>
        <v/>
      </c>
      <c r="D10" s="6">
        <f>COUNTIFS(Checklisten!$A$5:$A$244,A10,Checklisten!$D$5:$D$244,"Ja")</f>
        <v/>
      </c>
      <c r="E10" s="6">
        <f>COUNTIFS(Checklisten!$A$5:$A$244,A10,Checklisten!$D$5:$D$244,"Nein")</f>
        <v/>
      </c>
      <c r="F10" s="6">
        <f>COUNTIFS(Checklisten!$A$5:$A$244,A10,Checklisten!$D$5:$D$244,"nicht anwendbar")</f>
        <v/>
      </c>
      <c r="G10" s="6">
        <f>C10-D10-E10-F10</f>
        <v/>
      </c>
      <c r="H10" s="6">
        <f>COUNTIFS(Checklisten!$A$5:$A$244,A10,Checklisten!$D$5:$D$244,"Ja",Checklisten!$E$5:$E$244,"")</f>
        <v/>
      </c>
    </row>
    <row r="11">
      <c r="A11" s="5" t="inlineStr">
        <is>
          <t>3.7</t>
        </is>
      </c>
      <c r="B11" s="5" t="inlineStr">
        <is>
          <t>Das Audit im laufenden Betrieb: Frühstück, Anreise und die Nacht</t>
        </is>
      </c>
      <c r="C11" s="5">
        <f>COUNTIF(Checklisten!$A$5:$A$244,A11)</f>
        <v/>
      </c>
      <c r="D11" s="5">
        <f>COUNTIFS(Checklisten!$A$5:$A$244,A11,Checklisten!$D$5:$D$244,"Ja")</f>
        <v/>
      </c>
      <c r="E11" s="5">
        <f>COUNTIFS(Checklisten!$A$5:$A$244,A11,Checklisten!$D$5:$D$244,"Nein")</f>
        <v/>
      </c>
      <c r="F11" s="5">
        <f>COUNTIFS(Checklisten!$A$5:$A$244,A11,Checklisten!$D$5:$D$244,"nicht anwendbar")</f>
        <v/>
      </c>
      <c r="G11" s="5">
        <f>C11-D11-E11-F11</f>
        <v/>
      </c>
      <c r="H11" s="5">
        <f>COUNTIFS(Checklisten!$A$5:$A$244,A11,Checklisten!$D$5:$D$244,"Ja",Checklisten!$E$5:$E$244,"")</f>
        <v/>
      </c>
    </row>
    <row r="12">
      <c r="A12" s="6" t="inlineStr">
        <is>
          <t>3.8</t>
        </is>
      </c>
      <c r="B12" s="6" t="inlineStr">
        <is>
          <t>Das Audit in der Familie: wenn die Mutter geprüft wird</t>
        </is>
      </c>
      <c r="C12" s="6">
        <f>COUNTIF(Checklisten!$A$5:$A$244,A12)</f>
        <v/>
      </c>
      <c r="D12" s="6">
        <f>COUNTIFS(Checklisten!$A$5:$A$244,A12,Checklisten!$D$5:$D$244,"Ja")</f>
        <v/>
      </c>
      <c r="E12" s="6">
        <f>COUNTIFS(Checklisten!$A$5:$A$244,A12,Checklisten!$D$5:$D$244,"Nein")</f>
        <v/>
      </c>
      <c r="F12" s="6">
        <f>COUNTIFS(Checklisten!$A$5:$A$244,A12,Checklisten!$D$5:$D$244,"nicht anwendbar")</f>
        <v/>
      </c>
      <c r="G12" s="6">
        <f>C12-D12-E12-F12</f>
        <v/>
      </c>
      <c r="H12" s="6">
        <f>COUNTIFS(Checklisten!$A$5:$A$244,A12,Checklisten!$D$5:$D$244,"Ja",Checklisten!$E$5:$E$244,"")</f>
        <v/>
      </c>
    </row>
    <row r="13">
      <c r="A13" s="5" t="inlineStr">
        <is>
          <t>3.9</t>
        </is>
      </c>
      <c r="B13" s="5" t="inlineStr">
        <is>
          <t>Ferienwohnungen und Fremdleistungen im Audit</t>
        </is>
      </c>
      <c r="C13" s="5">
        <f>COUNTIF(Checklisten!$A$5:$A$244,A13)</f>
        <v/>
      </c>
      <c r="D13" s="5">
        <f>COUNTIFS(Checklisten!$A$5:$A$244,A13,Checklisten!$D$5:$D$244,"Ja")</f>
        <v/>
      </c>
      <c r="E13" s="5">
        <f>COUNTIFS(Checklisten!$A$5:$A$244,A13,Checklisten!$D$5:$D$244,"Nein")</f>
        <v/>
      </c>
      <c r="F13" s="5">
        <f>COUNTIFS(Checklisten!$A$5:$A$244,A13,Checklisten!$D$5:$D$244,"nicht anwendbar")</f>
        <v/>
      </c>
      <c r="G13" s="5">
        <f>C13-D13-E13-F13</f>
        <v/>
      </c>
      <c r="H13" s="5">
        <f>COUNTIFS(Checklisten!$A$5:$A$244,A13,Checklisten!$D$5:$D$244,"Ja",Checklisten!$E$5:$E$244,"")</f>
        <v/>
      </c>
    </row>
    <row r="14">
      <c r="A14" s="6" t="inlineStr">
        <is>
          <t>3.10</t>
        </is>
      </c>
      <c r="B14" s="6" t="inlineStr">
        <is>
          <t>Feststellungen schreiben, die eine Familie liest</t>
        </is>
      </c>
      <c r="C14" s="6">
        <f>COUNTIF(Checklisten!$A$5:$A$244,A14)</f>
        <v/>
      </c>
      <c r="D14" s="6">
        <f>COUNTIFS(Checklisten!$A$5:$A$244,A14,Checklisten!$D$5:$D$244,"Ja")</f>
        <v/>
      </c>
      <c r="E14" s="6">
        <f>COUNTIFS(Checklisten!$A$5:$A$244,A14,Checklisten!$D$5:$D$244,"Nein")</f>
        <v/>
      </c>
      <c r="F14" s="6">
        <f>COUNTIFS(Checklisten!$A$5:$A$244,A14,Checklisten!$D$5:$D$244,"nicht anwendbar")</f>
        <v/>
      </c>
      <c r="G14" s="6">
        <f>C14-D14-E14-F14</f>
        <v/>
      </c>
      <c r="H14" s="6">
        <f>COUNTIFS(Checklisten!$A$5:$A$244,A14,Checklisten!$D$5:$D$244,"Ja",Checklisten!$E$5:$E$244,"")</f>
        <v/>
      </c>
    </row>
    <row r="15">
      <c r="A15" s="5" t="inlineStr">
        <is>
          <t>3.11</t>
        </is>
      </c>
      <c r="B15" s="5" t="inlineStr">
        <is>
          <t>Ursachen in einem Haus ohne Abteilungen</t>
        </is>
      </c>
      <c r="C15" s="5">
        <f>COUNTIF(Checklisten!$A$5:$A$244,A15)</f>
        <v/>
      </c>
      <c r="D15" s="5">
        <f>COUNTIFS(Checklisten!$A$5:$A$244,A15,Checklisten!$D$5:$D$244,"Ja")</f>
        <v/>
      </c>
      <c r="E15" s="5">
        <f>COUNTIFS(Checklisten!$A$5:$A$244,A15,Checklisten!$D$5:$D$244,"Nein")</f>
        <v/>
      </c>
      <c r="F15" s="5">
        <f>COUNTIFS(Checklisten!$A$5:$A$244,A15,Checklisten!$D$5:$D$244,"nicht anwendbar")</f>
        <v/>
      </c>
      <c r="G15" s="5">
        <f>C15-D15-E15-F15</f>
        <v/>
      </c>
      <c r="H15" s="5">
        <f>COUNTIFS(Checklisten!$A$5:$A$244,A15,Checklisten!$D$5:$D$244,"Ja",Checklisten!$E$5:$E$244,"")</f>
        <v/>
      </c>
    </row>
    <row r="16">
      <c r="A16" s="6" t="inlineStr">
        <is>
          <t>3.12</t>
        </is>
      </c>
      <c r="B16" s="6" t="inlineStr">
        <is>
          <t>Der Bericht an die Inhaberin, die zugleich geprüft wurde</t>
        </is>
      </c>
      <c r="C16" s="6">
        <f>COUNTIF(Checklisten!$A$5:$A$244,A16)</f>
        <v/>
      </c>
      <c r="D16" s="6">
        <f>COUNTIFS(Checklisten!$A$5:$A$244,A16,Checklisten!$D$5:$D$244,"Ja")</f>
        <v/>
      </c>
      <c r="E16" s="6">
        <f>COUNTIFS(Checklisten!$A$5:$A$244,A16,Checklisten!$D$5:$D$244,"Nein")</f>
        <v/>
      </c>
      <c r="F16" s="6">
        <f>COUNTIFS(Checklisten!$A$5:$A$244,A16,Checklisten!$D$5:$D$244,"nicht anwendbar")</f>
        <v/>
      </c>
      <c r="G16" s="6">
        <f>C16-D16-E16-F16</f>
        <v/>
      </c>
      <c r="H16" s="6">
        <f>COUNTIFS(Checklisten!$A$5:$A$244,A16,Checklisten!$D$5:$D$244,"Ja",Checklisten!$E$5:$E$244,"")</f>
        <v/>
      </c>
    </row>
    <row r="17">
      <c r="A17" s="5" t="inlineStr">
        <is>
          <t>3.13</t>
        </is>
      </c>
      <c r="B17" s="5" t="inlineStr">
        <is>
          <t>Nachverfolgung mit wenig Zeit: wirkt die Massnahme in der nächsten Saison?</t>
        </is>
      </c>
      <c r="C17" s="5">
        <f>COUNTIF(Checklisten!$A$5:$A$244,A17)</f>
        <v/>
      </c>
      <c r="D17" s="5">
        <f>COUNTIFS(Checklisten!$A$5:$A$244,A17,Checklisten!$D$5:$D$244,"Ja")</f>
        <v/>
      </c>
      <c r="E17" s="5">
        <f>COUNTIFS(Checklisten!$A$5:$A$244,A17,Checklisten!$D$5:$D$244,"Nein")</f>
        <v/>
      </c>
      <c r="F17" s="5">
        <f>COUNTIFS(Checklisten!$A$5:$A$244,A17,Checklisten!$D$5:$D$244,"nicht anwendbar")</f>
        <v/>
      </c>
      <c r="G17" s="5">
        <f>C17-D17-E17-F17</f>
        <v/>
      </c>
      <c r="H17" s="5">
        <f>COUNTIFS(Checklisten!$A$5:$A$244,A17,Checklisten!$D$5:$D$244,"Ja",Checklisten!$E$5:$E$244,"")</f>
        <v/>
      </c>
    </row>
    <row r="18">
      <c r="A18" s="6" t="inlineStr">
        <is>
          <t>3.14</t>
        </is>
      </c>
      <c r="B18" s="6" t="inlineStr">
        <is>
          <t>Lieferanten prüfen ohne Macht: der kleine Kunde</t>
        </is>
      </c>
      <c r="C18" s="6">
        <f>COUNTIF(Checklisten!$A$5:$A$244,A18)</f>
        <v/>
      </c>
      <c r="D18" s="6">
        <f>COUNTIFS(Checklisten!$A$5:$A$244,A18,Checklisten!$D$5:$D$244,"Ja")</f>
        <v/>
      </c>
      <c r="E18" s="6">
        <f>COUNTIFS(Checklisten!$A$5:$A$244,A18,Checklisten!$D$5:$D$244,"Nein")</f>
        <v/>
      </c>
      <c r="F18" s="6">
        <f>COUNTIFS(Checklisten!$A$5:$A$244,A18,Checklisten!$D$5:$D$244,"nicht anwendbar")</f>
        <v/>
      </c>
      <c r="G18" s="6">
        <f>C18-D18-E18-F18</f>
        <v/>
      </c>
      <c r="H18" s="6">
        <f>COUNTIFS(Checklisten!$A$5:$A$244,A18,Checklisten!$D$5:$D$244,"Ja",Checklisten!$E$5:$E$244,"")</f>
        <v/>
      </c>
    </row>
    <row r="19">
      <c r="A19" s="5" t="inlineStr">
        <is>
          <t>3.15</t>
        </is>
      </c>
      <c r="B19" s="5" t="inlineStr">
        <is>
          <t>Eine Prüfkultur im kleinen Haus</t>
        </is>
      </c>
      <c r="C19" s="5">
        <f>COUNTIF(Checklisten!$A$5:$A$244,A19)</f>
        <v/>
      </c>
      <c r="D19" s="5">
        <f>COUNTIFS(Checklisten!$A$5:$A$244,A19,Checklisten!$D$5:$D$244,"Ja")</f>
        <v/>
      </c>
      <c r="E19" s="5">
        <f>COUNTIFS(Checklisten!$A$5:$A$244,A19,Checklisten!$D$5:$D$244,"Nein")</f>
        <v/>
      </c>
      <c r="F19" s="5">
        <f>COUNTIFS(Checklisten!$A$5:$A$244,A19,Checklisten!$D$5:$D$244,"nicht anwendbar")</f>
        <v/>
      </c>
      <c r="G19" s="5">
        <f>C19-D19-E19-F19</f>
        <v/>
      </c>
      <c r="H19" s="5">
        <f>COUNTIFS(Checklisten!$A$5:$A$244,A19,Checklisten!$D$5:$D$244,"Ja",Checklisten!$E$5:$E$244,"")</f>
        <v/>
      </c>
    </row>
    <row r="20">
      <c r="A20" s="6" t="inlineStr">
        <is>
          <t>4.1</t>
        </is>
      </c>
      <c r="B20" s="6" t="inlineStr">
        <is>
          <t>Wer von außen prüft: Behörde, Klassifizierer, Zeichenträger, Zertifizierer</t>
        </is>
      </c>
      <c r="C20" s="6">
        <f>COUNTIF(Checklisten!$A$5:$A$244,A20)</f>
        <v/>
      </c>
      <c r="D20" s="6">
        <f>COUNTIFS(Checklisten!$A$5:$A$244,A20,Checklisten!$D$5:$D$244,"Ja")</f>
        <v/>
      </c>
      <c r="E20" s="6">
        <f>COUNTIFS(Checklisten!$A$5:$A$244,A20,Checklisten!$D$5:$D$244,"Nein")</f>
        <v/>
      </c>
      <c r="F20" s="6">
        <f>COUNTIFS(Checklisten!$A$5:$A$244,A20,Checklisten!$D$5:$D$244,"nicht anwendbar")</f>
        <v/>
      </c>
      <c r="G20" s="6">
        <f>C20-D20-E20-F20</f>
        <v/>
      </c>
      <c r="H20" s="6">
        <f>COUNTIFS(Checklisten!$A$5:$A$244,A20,Checklisten!$D$5:$D$244,"Ja",Checklisten!$E$5:$E$244,"")</f>
        <v/>
      </c>
    </row>
    <row r="21">
      <c r="A21" s="5" t="inlineStr">
        <is>
          <t>4.2</t>
        </is>
      </c>
      <c r="B21" s="5" t="inlineStr">
        <is>
          <t>Die Behörde im Haus: Kontrolle ist kein Audit</t>
        </is>
      </c>
      <c r="C21" s="5">
        <f>COUNTIF(Checklisten!$A$5:$A$244,A21)</f>
        <v/>
      </c>
      <c r="D21" s="5">
        <f>COUNTIFS(Checklisten!$A$5:$A$244,A21,Checklisten!$D$5:$D$244,"Ja")</f>
        <v/>
      </c>
      <c r="E21" s="5">
        <f>COUNTIFS(Checklisten!$A$5:$A$244,A21,Checklisten!$D$5:$D$244,"Nein")</f>
        <v/>
      </c>
      <c r="F21" s="5">
        <f>COUNTIFS(Checklisten!$A$5:$A$244,A21,Checklisten!$D$5:$D$244,"nicht anwendbar")</f>
        <v/>
      </c>
      <c r="G21" s="5">
        <f>C21-D21-E21-F21</f>
        <v/>
      </c>
      <c r="H21" s="5">
        <f>COUNTIFS(Checklisten!$A$5:$A$244,A21,Checklisten!$D$5:$D$244,"Ja",Checklisten!$E$5:$E$244,"")</f>
        <v/>
      </c>
    </row>
    <row r="22">
      <c r="A22" s="6" t="inlineStr">
        <is>
          <t>4.3</t>
        </is>
      </c>
      <c r="B22" s="6" t="inlineStr">
        <is>
          <t>Welcher Nachweis für welches Haus: die Entscheidung</t>
        </is>
      </c>
      <c r="C22" s="6">
        <f>COUNTIF(Checklisten!$A$5:$A$244,A22)</f>
        <v/>
      </c>
      <c r="D22" s="6">
        <f>COUNTIFS(Checklisten!$A$5:$A$244,A22,Checklisten!$D$5:$D$244,"Ja")</f>
        <v/>
      </c>
      <c r="E22" s="6">
        <f>COUNTIFS(Checklisten!$A$5:$A$244,A22,Checklisten!$D$5:$D$244,"Nein")</f>
        <v/>
      </c>
      <c r="F22" s="6">
        <f>COUNTIFS(Checklisten!$A$5:$A$244,A22,Checklisten!$D$5:$D$244,"nicht anwendbar")</f>
        <v/>
      </c>
      <c r="G22" s="6">
        <f>C22-D22-E22-F22</f>
        <v/>
      </c>
      <c r="H22" s="6">
        <f>COUNTIFS(Checklisten!$A$5:$A$244,A22,Checklisten!$D$5:$D$244,"Ja",Checklisten!$E$5:$E$244,"")</f>
        <v/>
      </c>
    </row>
    <row r="23">
      <c r="A23" s="5" t="inlineStr">
        <is>
          <t>4.4</t>
        </is>
      </c>
      <c r="B23" s="5" t="inlineStr">
        <is>
          <t>Die Klassifizierung als Prüfung: das Guesthouse-Audit</t>
        </is>
      </c>
      <c r="C23" s="5">
        <f>COUNTIF(Checklisten!$A$5:$A$244,A23)</f>
        <v/>
      </c>
      <c r="D23" s="5">
        <f>COUNTIFS(Checklisten!$A$5:$A$244,A23,Checklisten!$D$5:$D$244,"Ja")</f>
        <v/>
      </c>
      <c r="E23" s="5">
        <f>COUNTIFS(Checklisten!$A$5:$A$244,A23,Checklisten!$D$5:$D$244,"Nein")</f>
        <v/>
      </c>
      <c r="F23" s="5">
        <f>COUNTIFS(Checklisten!$A$5:$A$244,A23,Checklisten!$D$5:$D$244,"nicht anwendbar")</f>
        <v/>
      </c>
      <c r="G23" s="5">
        <f>C23-D23-E23-F23</f>
        <v/>
      </c>
      <c r="H23" s="5">
        <f>COUNTIFS(Checklisten!$A$5:$A$244,A23,Checklisten!$D$5:$D$244,"Ja",Checklisten!$E$5:$E$244,"")</f>
        <v/>
      </c>
    </row>
    <row r="24">
      <c r="A24" s="6" t="inlineStr">
        <is>
          <t>4.5</t>
        </is>
      </c>
      <c r="B24" s="6" t="inlineStr">
        <is>
          <t>Sterne mit Systempunkten: Beschwerden, Bewertungen und Qualitätsmanagement</t>
        </is>
      </c>
      <c r="C24" s="6">
        <f>COUNTIF(Checklisten!$A$5:$A$244,A24)</f>
        <v/>
      </c>
      <c r="D24" s="6">
        <f>COUNTIFS(Checklisten!$A$5:$A$244,A24,Checklisten!$D$5:$D$244,"Ja")</f>
        <v/>
      </c>
      <c r="E24" s="6">
        <f>COUNTIFS(Checklisten!$A$5:$A$244,A24,Checklisten!$D$5:$D$244,"Nein")</f>
        <v/>
      </c>
      <c r="F24" s="6">
        <f>COUNTIFS(Checklisten!$A$5:$A$244,A24,Checklisten!$D$5:$D$244,"nicht anwendbar")</f>
        <v/>
      </c>
      <c r="G24" s="6">
        <f>C24-D24-E24-F24</f>
        <v/>
      </c>
      <c r="H24" s="6">
        <f>COUNTIFS(Checklisten!$A$5:$A$244,A24,Checklisten!$D$5:$D$244,"Ja",Checklisten!$E$5:$E$244,"")</f>
        <v/>
      </c>
    </row>
    <row r="25">
      <c r="A25" s="5" t="inlineStr">
        <is>
          <t>4.6</t>
        </is>
      </c>
      <c r="B25" s="5" t="inlineStr">
        <is>
          <t>Das Österreichische Umweltzeichen für ein kleines Haus</t>
        </is>
      </c>
      <c r="C25" s="5">
        <f>COUNTIF(Checklisten!$A$5:$A$244,A25)</f>
        <v/>
      </c>
      <c r="D25" s="5">
        <f>COUNTIFS(Checklisten!$A$5:$A$244,A25,Checklisten!$D$5:$D$244,"Ja")</f>
        <v/>
      </c>
      <c r="E25" s="5">
        <f>COUNTIFS(Checklisten!$A$5:$A$244,A25,Checklisten!$D$5:$D$244,"Nein")</f>
        <v/>
      </c>
      <c r="F25" s="5">
        <f>COUNTIFS(Checklisten!$A$5:$A$244,A25,Checklisten!$D$5:$D$244,"nicht anwendbar")</f>
        <v/>
      </c>
      <c r="G25" s="5">
        <f>C25-D25-E25-F25</f>
        <v/>
      </c>
      <c r="H25" s="5">
        <f>COUNTIFS(Checklisten!$A$5:$A$244,A25,Checklisten!$D$5:$D$244,"Ja",Checklisten!$E$5:$E$244,"")</f>
        <v/>
      </c>
    </row>
    <row r="26">
      <c r="A26" s="6" t="inlineStr">
        <is>
          <t>4.7</t>
        </is>
      </c>
      <c r="B26" s="6" t="inlineStr">
        <is>
          <t>Programme ohne Zertifikat: Swisstainable und ähnliche Wege</t>
        </is>
      </c>
      <c r="C26" s="6">
        <f>COUNTIF(Checklisten!$A$5:$A$244,A26)</f>
        <v/>
      </c>
      <c r="D26" s="6">
        <f>COUNTIFS(Checklisten!$A$5:$A$244,A26,Checklisten!$D$5:$D$244,"Ja")</f>
        <v/>
      </c>
      <c r="E26" s="6">
        <f>COUNTIFS(Checklisten!$A$5:$A$244,A26,Checklisten!$D$5:$D$244,"Nein")</f>
        <v/>
      </c>
      <c r="F26" s="6">
        <f>COUNTIFS(Checklisten!$A$5:$A$244,A26,Checklisten!$D$5:$D$244,"nicht anwendbar")</f>
        <v/>
      </c>
      <c r="G26" s="6">
        <f>C26-D26-E26-F26</f>
        <v/>
      </c>
      <c r="H26" s="6">
        <f>COUNTIFS(Checklisten!$A$5:$A$244,A26,Checklisten!$D$5:$D$244,"Ja",Checklisten!$E$5:$E$244,"")</f>
        <v/>
      </c>
    </row>
    <row r="27">
      <c r="A27" s="5" t="inlineStr">
        <is>
          <t>4.8</t>
        </is>
      </c>
      <c r="B27" s="5" t="inlineStr">
        <is>
          <t>Geprüfte Zeichen im Vergleich: EU-Umweltzeichen und andere</t>
        </is>
      </c>
      <c r="C27" s="5">
        <f>COUNTIF(Checklisten!$A$5:$A$244,A27)</f>
        <v/>
      </c>
      <c r="D27" s="5">
        <f>COUNTIFS(Checklisten!$A$5:$A$244,A27,Checklisten!$D$5:$D$244,"Ja")</f>
        <v/>
      </c>
      <c r="E27" s="5">
        <f>COUNTIFS(Checklisten!$A$5:$A$244,A27,Checklisten!$D$5:$D$244,"Nein")</f>
        <v/>
      </c>
      <c r="F27" s="5">
        <f>COUNTIFS(Checklisten!$A$5:$A$244,A27,Checklisten!$D$5:$D$244,"nicht anwendbar")</f>
        <v/>
      </c>
      <c r="G27" s="5">
        <f>C27-D27-E27-F27</f>
        <v/>
      </c>
      <c r="H27" s="5">
        <f>COUNTIFS(Checklisten!$A$5:$A$244,A27,Checklisten!$D$5:$D$244,"Ja",Checklisten!$E$5:$E$244,"")</f>
        <v/>
      </c>
    </row>
    <row r="28">
      <c r="A28" s="6" t="inlineStr">
        <is>
          <t>4.9</t>
        </is>
      </c>
      <c r="B28" s="6" t="inlineStr">
        <is>
          <t>Die ISO-Zertifizierung eines kleinen Hauses: Ablauf und Aufwand</t>
        </is>
      </c>
      <c r="C28" s="6">
        <f>COUNTIF(Checklisten!$A$5:$A$244,A28)</f>
        <v/>
      </c>
      <c r="D28" s="6">
        <f>COUNTIFS(Checklisten!$A$5:$A$244,A28,Checklisten!$D$5:$D$244,"Ja")</f>
        <v/>
      </c>
      <c r="E28" s="6">
        <f>COUNTIFS(Checklisten!$A$5:$A$244,A28,Checklisten!$D$5:$D$244,"Nein")</f>
        <v/>
      </c>
      <c r="F28" s="6">
        <f>COUNTIFS(Checklisten!$A$5:$A$244,A28,Checklisten!$D$5:$D$244,"nicht anwendbar")</f>
        <v/>
      </c>
      <c r="G28" s="6">
        <f>C28-D28-E28-F28</f>
        <v/>
      </c>
      <c r="H28" s="6">
        <f>COUNTIFS(Checklisten!$A$5:$A$244,A28,Checklisten!$D$5:$D$244,"Ja",Checklisten!$E$5:$E$244,"")</f>
        <v/>
      </c>
    </row>
    <row r="29">
      <c r="A29" s="5" t="inlineStr">
        <is>
          <t>4.10</t>
        </is>
      </c>
      <c r="B29" s="5" t="inlineStr">
        <is>
          <t>Der Zertifizierer im kleinen Haus: Stufe 1 und Stufe 2 ohne Abteilungen</t>
        </is>
      </c>
      <c r="C29" s="5">
        <f>COUNTIF(Checklisten!$A$5:$A$244,A29)</f>
        <v/>
      </c>
      <c r="D29" s="5">
        <f>COUNTIFS(Checklisten!$A$5:$A$244,A29,Checklisten!$D$5:$D$244,"Ja")</f>
        <v/>
      </c>
      <c r="E29" s="5">
        <f>COUNTIFS(Checklisten!$A$5:$A$244,A29,Checklisten!$D$5:$D$244,"Nein")</f>
        <v/>
      </c>
      <c r="F29" s="5">
        <f>COUNTIFS(Checklisten!$A$5:$A$244,A29,Checklisten!$D$5:$D$244,"nicht anwendbar")</f>
        <v/>
      </c>
      <c r="G29" s="5">
        <f>C29-D29-E29-F29</f>
        <v/>
      </c>
      <c r="H29" s="5">
        <f>COUNTIFS(Checklisten!$A$5:$A$244,A29,Checklisten!$D$5:$D$244,"Ja",Checklisten!$E$5:$E$244,"")</f>
        <v/>
      </c>
    </row>
    <row r="30">
      <c r="A30" s="6" t="inlineStr">
        <is>
          <t>4.11</t>
        </is>
      </c>
      <c r="B30" s="6" t="inlineStr">
        <is>
          <t>Gemeinsam prüfen lassen: Gruppen, Verbände und Cluster</t>
        </is>
      </c>
      <c r="C30" s="6">
        <f>COUNTIF(Checklisten!$A$5:$A$244,A30)</f>
        <v/>
      </c>
      <c r="D30" s="6">
        <f>COUNTIFS(Checklisten!$A$5:$A$244,A30,Checklisten!$D$5:$D$244,"Ja")</f>
        <v/>
      </c>
      <c r="E30" s="6">
        <f>COUNTIFS(Checklisten!$A$5:$A$244,A30,Checklisten!$D$5:$D$244,"Nein")</f>
        <v/>
      </c>
      <c r="F30" s="6">
        <f>COUNTIFS(Checklisten!$A$5:$A$244,A30,Checklisten!$D$5:$D$244,"nicht anwendbar")</f>
        <v/>
      </c>
      <c r="G30" s="6">
        <f>C30-D30-E30-F30</f>
        <v/>
      </c>
      <c r="H30" s="6">
        <f>COUNTIFS(Checklisten!$A$5:$A$244,A30,Checklisten!$D$5:$D$244,"Ja",Checklisten!$E$5:$E$244,"")</f>
        <v/>
      </c>
    </row>
    <row r="31">
      <c r="A31" s="5" t="inlineStr">
        <is>
          <t>4.12</t>
        </is>
      </c>
      <c r="B31" s="5" t="inlineStr">
        <is>
          <t>Werbung mit Nachweisen: was ein Zeichen und ein Zertifikat erlauben</t>
        </is>
      </c>
      <c r="C31" s="5">
        <f>COUNTIF(Checklisten!$A$5:$A$244,A31)</f>
        <v/>
      </c>
      <c r="D31" s="5">
        <f>COUNTIFS(Checklisten!$A$5:$A$244,A31,Checklisten!$D$5:$D$244,"Ja")</f>
        <v/>
      </c>
      <c r="E31" s="5">
        <f>COUNTIFS(Checklisten!$A$5:$A$244,A31,Checklisten!$D$5:$D$244,"Nein")</f>
        <v/>
      </c>
      <c r="F31" s="5">
        <f>COUNTIFS(Checklisten!$A$5:$A$244,A31,Checklisten!$D$5:$D$244,"nicht anwendbar")</f>
        <v/>
      </c>
      <c r="G31" s="5">
        <f>C31-D31-E31-F31</f>
        <v/>
      </c>
      <c r="H31" s="5">
        <f>COUNTIFS(Checklisten!$A$5:$A$244,A31,Checklisten!$D$5:$D$244,"Ja",Checklisten!$E$5:$E$244,"")</f>
        <v/>
      </c>
    </row>
    <row r="32">
      <c r="A32" s="6" t="inlineStr">
        <is>
          <t>4.13</t>
        </is>
      </c>
      <c r="B32" s="6" t="inlineStr">
        <is>
          <t>Kosten und Nutzen der Nachweise im Vergleich</t>
        </is>
      </c>
      <c r="C32" s="6">
        <f>COUNTIF(Checklisten!$A$5:$A$244,A32)</f>
        <v/>
      </c>
      <c r="D32" s="6">
        <f>COUNTIFS(Checklisten!$A$5:$A$244,A32,Checklisten!$D$5:$D$244,"Ja")</f>
        <v/>
      </c>
      <c r="E32" s="6">
        <f>COUNTIFS(Checklisten!$A$5:$A$244,A32,Checklisten!$D$5:$D$244,"Nein")</f>
        <v/>
      </c>
      <c r="F32" s="6">
        <f>COUNTIFS(Checklisten!$A$5:$A$244,A32,Checklisten!$D$5:$D$244,"nicht anwendbar")</f>
        <v/>
      </c>
      <c r="G32" s="6">
        <f>C32-D32-E32-F32</f>
        <v/>
      </c>
      <c r="H32" s="6">
        <f>COUNTIFS(Checklisten!$A$5:$A$244,A32,Checklisten!$D$5:$D$244,"Ja",Checklisten!$E$5:$E$244,"")</f>
        <v/>
      </c>
    </row>
    <row r="33">
      <c r="A33" s="5" t="inlineStr">
        <is>
          <t>4.14</t>
        </is>
      </c>
      <c r="B33" s="5" t="inlineStr">
        <is>
          <t>Wenn ein Nachweis endet: Ablauf, Aberkennung und Neubeginn</t>
        </is>
      </c>
      <c r="C33" s="5">
        <f>COUNTIF(Checklisten!$A$5:$A$244,A33)</f>
        <v/>
      </c>
      <c r="D33" s="5">
        <f>COUNTIFS(Checklisten!$A$5:$A$244,A33,Checklisten!$D$5:$D$244,"Ja")</f>
        <v/>
      </c>
      <c r="E33" s="5">
        <f>COUNTIFS(Checklisten!$A$5:$A$244,A33,Checklisten!$D$5:$D$244,"Nein")</f>
        <v/>
      </c>
      <c r="F33" s="5">
        <f>COUNTIFS(Checklisten!$A$5:$A$244,A33,Checklisten!$D$5:$D$244,"nicht anwendbar")</f>
        <v/>
      </c>
      <c r="G33" s="5">
        <f>C33-D33-E33-F33</f>
        <v/>
      </c>
      <c r="H33" s="5">
        <f>COUNTIFS(Checklisten!$A$5:$A$244,A33,Checklisten!$D$5:$D$244,"Ja",Checklisten!$E$5:$E$244,"")</f>
        <v/>
      </c>
    </row>
    <row r="34">
      <c r="A34" s="6" t="inlineStr">
        <is>
          <t>4.15</t>
        </is>
      </c>
      <c r="B34" s="6" t="inlineStr">
        <is>
          <t>Das System bleibt, die Urkunde wechselt</t>
        </is>
      </c>
      <c r="C34" s="6">
        <f>COUNTIF(Checklisten!$A$5:$A$244,A34)</f>
        <v/>
      </c>
      <c r="D34" s="6">
        <f>COUNTIFS(Checklisten!$A$5:$A$244,A34,Checklisten!$D$5:$D$244,"Ja")</f>
        <v/>
      </c>
      <c r="E34" s="6">
        <f>COUNTIFS(Checklisten!$A$5:$A$244,A34,Checklisten!$D$5:$D$244,"Nein")</f>
        <v/>
      </c>
      <c r="F34" s="6">
        <f>COUNTIFS(Checklisten!$A$5:$A$244,A34,Checklisten!$D$5:$D$244,"nicht anwendbar")</f>
        <v/>
      </c>
      <c r="G34" s="6">
        <f>C34-D34-E34-F34</f>
        <v/>
      </c>
      <c r="H34" s="6">
        <f>COUNTIFS(Checklisten!$A$5:$A$244,A34,Checklisten!$D$5:$D$244,"Ja",Checklisten!$E$5:$E$244,"")</f>
        <v/>
      </c>
    </row>
    <row r="35">
      <c r="A35" s="7" t="inlineStr">
        <is>
          <t>Summe</t>
        </is>
      </c>
      <c r="B35" s="7" t="inlineStr"/>
      <c r="C35" s="7">
        <f>SUM(C5:C34)</f>
        <v/>
      </c>
      <c r="D35" s="7">
        <f>SUM(D5:D34)</f>
        <v/>
      </c>
      <c r="E35" s="7">
        <f>SUM(E5:E34)</f>
        <v/>
      </c>
      <c r="F35" s="7">
        <f>SUM(F5:F34)</f>
        <v/>
      </c>
      <c r="G35" s="7">
        <f>SUM(G5:G34)</f>
        <v/>
      </c>
      <c r="H35" s="7">
        <f>SUM(H5:H34)</f>
        <v/>
      </c>
    </row>
  </sheetData>
  <mergeCells count="1">
    <mergeCell ref="A3:H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2026-10-25T00:23:00Z</dcterms:created>
  <dcterms:modified xmlns:dcterms="http://purl.org/dc/terms/" xmlns:xsi="http://www.w3.org/2001/XMLSchema-instance" xsi:type="dcterms:W3CDTF">2026-10-25T00:23:00Z</dcterms:modified>
</cp:coreProperties>
</file>