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Register" sheetId="2" state="visible" r:id="rId2"/>
    <sheet xmlns:r="http://schemas.openxmlformats.org/officeDocument/2006/relationships" name="Verweise aus dem Band" sheetId="3" state="visible" r:id="rId3"/>
    <sheet xmlns:r="http://schemas.openxmlformats.org/officeDocument/2006/relationships" name="Listen" sheetId="4" state="visible" r:id="rId4"/>
  </sheets>
  <definedNames>
    <definedName name="Stichtag">Register!$I$5</definedName>
    <definedName name="_xlnm.Print_Area" localSheetId="0">'Anleitung'!$A$1:$B$62</definedName>
    <definedName name="_xlnm.Print_Titles" localSheetId="1">'Register'!$6:$7,'Register'!$A:$C</definedName>
    <definedName name="_xlnm.Print_Area" localSheetId="1">'Register'!$A$6:$O$47</definedName>
    <definedName name="_xlnm._FilterDatabase" localSheetId="2" hidden="1">'Verweise aus dem Band'!$A$5:$E$100</definedName>
    <definedName name="_xlnm.Print_Titles" localSheetId="2">'Verweise aus dem Band'!$5:$5</definedName>
    <definedName name="_xlnm.Print_Area" localSheetId="2">'Verweise aus dem Band'!$A$4:$E$100</definedName>
  </definedNames>
  <calcPr calcId="124519" fullCalcOnLoad="1"/>
</workbook>
</file>

<file path=xl/styles.xml><?xml version="1.0" encoding="utf-8"?>
<styleSheet xmlns="http://schemas.openxmlformats.org/spreadsheetml/2006/main">
  <numFmts count="1">
    <numFmt numFmtId="164" formatCode="DD.MM.YYYY"/>
  </numFmts>
  <fonts count="20">
    <font>
      <name val="Calibri"/>
      <family val="2"/>
      <color theme="1"/>
      <sz val="11"/>
      <scheme val="minor"/>
    </font>
    <font>
      <name val="Aptos"/>
      <b val="1"/>
      <color rgb="00FFFFFF"/>
      <sz val="10"/>
    </font>
    <font>
      <name val="Aptos"/>
      <sz val="10"/>
    </font>
    <font>
      <name val="Aptos"/>
      <b val="1"/>
      <color rgb="008C5A2B"/>
      <sz val="18"/>
    </font>
    <font>
      <name val="Aptos"/>
      <i val="1"/>
      <color rgb="007A6A55"/>
      <sz val="10"/>
    </font>
    <font>
      <name val="Aptos"/>
      <color rgb="007A6A55"/>
      <sz val="8.5"/>
    </font>
    <font>
      <name val="Aptos"/>
      <b val="1"/>
      <color rgb="008C5A2B"/>
      <sz val="12"/>
    </font>
    <font>
      <name val="Aptos"/>
      <b val="1"/>
      <color rgb="002B2B2B"/>
      <sz val="10"/>
    </font>
    <font>
      <name val="Aptos"/>
      <color rgb="002B2B2B"/>
      <sz val="10"/>
    </font>
    <font>
      <name val="Aptos"/>
      <i val="1"/>
      <color rgb="007A6A55"/>
      <sz val="9"/>
    </font>
    <font>
      <name val="Aptos"/>
      <b val="1"/>
      <color rgb="008C5A2B"/>
      <sz val="16"/>
    </font>
    <font>
      <name val="Aptos"/>
      <i val="1"/>
      <color rgb="007A6A55"/>
      <sz val="9.5"/>
    </font>
    <font>
      <name val="Aptos"/>
      <b val="1"/>
      <color rgb="005E3A1B"/>
      <sz val="10.5"/>
    </font>
    <font>
      <name val="Aptos"/>
      <b val="1"/>
      <color rgb="008C5A2B"/>
      <sz val="9"/>
    </font>
    <font>
      <name val="Aptos"/>
      <sz val="9.5"/>
    </font>
    <font>
      <name val="Aptos"/>
      <b val="1"/>
      <color rgb="00FFFFFF"/>
      <sz val="9.5"/>
    </font>
    <font>
      <name val="Aptos"/>
      <i val="1"/>
      <color rgb="002B2B2B"/>
      <sz val="10"/>
    </font>
    <font>
      <name val="Aptos"/>
      <b val="1"/>
      <color rgb="005E3A1B"/>
      <sz val="9.5"/>
    </font>
    <font>
      <name val="Aptos"/>
      <b val="1"/>
      <color rgb="008C5A2B"/>
      <sz val="10"/>
    </font>
    <font>
      <name val="Aptos"/>
      <b val="1"/>
      <sz val="10"/>
    </font>
  </fonts>
  <fills count="7">
    <fill>
      <patternFill/>
    </fill>
    <fill>
      <patternFill patternType="gray125"/>
    </fill>
    <fill>
      <patternFill patternType="solid">
        <fgColor rgb="008C5A2B"/>
      </patternFill>
    </fill>
    <fill>
      <patternFill patternType="solid">
        <fgColor rgb="00F7F2EA"/>
      </patternFill>
    </fill>
    <fill>
      <patternFill patternType="solid">
        <fgColor rgb="00EFE7DC"/>
      </patternFill>
    </fill>
    <fill>
      <patternFill patternType="solid">
        <fgColor rgb="00FFF9E5"/>
      </patternFill>
    </fill>
    <fill>
      <patternFill patternType="solid">
        <fgColor rgb="00ECE6DA"/>
      </patternFill>
    </fill>
  </fills>
  <borders count="9">
    <border>
      <left/>
      <right/>
      <top/>
      <bottom/>
      <diagonal/>
    </border>
    <border>
      <left style="thin">
        <color rgb="00C9BBA6"/>
      </left>
      <right style="thin">
        <color rgb="00C9BBA6"/>
      </right>
      <top style="thin">
        <color rgb="00C9BBA6"/>
      </top>
      <bottom style="thin">
        <color rgb="00C9BBA6"/>
      </bottom>
    </border>
    <border>
      <bottom style="medium">
        <color rgb="00C9BBA6"/>
      </bottom>
    </border>
    <border>
      <bottom style="thin">
        <color rgb="00C9BBA6"/>
      </bottom>
    </border>
    <border>
      <left style="thick">
        <color rgb="008C5A2B"/>
      </left>
    </border>
    <border/>
    <border>
      <bottom style="thin">
        <color rgb="008C5A2B"/>
      </bottom>
    </border>
    <border>
      <left style="thin">
        <color rgb="00C9BBA6"/>
      </left>
      <right style="thin">
        <color rgb="00C9BBA6"/>
      </right>
      <top style="medium">
        <color rgb="008C5A2B"/>
      </top>
    </border>
    <border>
      <left style="thin">
        <color rgb="00C9BBA6"/>
      </left>
      <right style="thin">
        <color rgb="00C9BBA6"/>
      </right>
      <top style="medium">
        <color rgb="008C5A2B"/>
      </top>
      <bottom style="thin">
        <color rgb="00C9BBA6"/>
      </bottom>
    </border>
  </borders>
  <cellStyleXfs count="1">
    <xf numFmtId="0" fontId="0" fillId="0" borderId="0"/>
  </cellStyleXfs>
  <cellXfs count="52">
    <xf numFmtId="0" fontId="0" fillId="0" borderId="0" pivotButton="0" quotePrefix="0" xfId="0"/>
    <xf numFmtId="0" fontId="3" fillId="0" borderId="0" pivotButton="0" quotePrefix="0" xfId="0"/>
    <xf numFmtId="0" fontId="4" fillId="0" borderId="0" pivotButton="0" quotePrefix="0" xfId="0"/>
    <xf numFmtId="0" fontId="5" fillId="0" borderId="2" pivotButton="0" quotePrefix="0" xfId="0"/>
    <xf numFmtId="0" fontId="0" fillId="0" borderId="2" pivotButton="0" quotePrefix="0" xfId="0"/>
    <xf numFmtId="0" fontId="6" fillId="0" borderId="3" pivotButton="0" quotePrefix="0" xfId="0"/>
    <xf numFmtId="0" fontId="0" fillId="0" borderId="3" pivotButton="0" quotePrefix="0" xfId="0"/>
    <xf numFmtId="0" fontId="2" fillId="0" borderId="0" applyAlignment="1" pivotButton="0" quotePrefix="0" xfId="0">
      <alignment vertical="top" wrapText="1"/>
    </xf>
    <xf numFmtId="0" fontId="7" fillId="3" borderId="1" applyAlignment="1" pivotButton="0" quotePrefix="0" xfId="0">
      <alignment vertical="top" wrapText="1"/>
    </xf>
    <xf numFmtId="0" fontId="8" fillId="3" borderId="1" applyAlignment="1" pivotButton="0" quotePrefix="0" xfId="0">
      <alignment vertical="top" wrapText="1"/>
    </xf>
    <xf numFmtId="0" fontId="7" fillId="0" borderId="1" applyAlignment="1" pivotButton="0" quotePrefix="0" xfId="0">
      <alignment vertical="top" wrapText="1"/>
    </xf>
    <xf numFmtId="0" fontId="8" fillId="0" borderId="1" applyAlignment="1" pivotButton="0" quotePrefix="0" xfId="0">
      <alignment vertical="top" wrapText="1"/>
    </xf>
    <xf numFmtId="0" fontId="1" fillId="2" borderId="1" applyAlignment="1" pivotButton="0" quotePrefix="0" xfId="0">
      <alignment vertical="top" wrapText="1"/>
    </xf>
    <xf numFmtId="1" fontId="8" fillId="3" borderId="1" applyAlignment="1" pivotButton="0" quotePrefix="0" xfId="0">
      <alignment horizontal="left" vertical="top"/>
    </xf>
    <xf numFmtId="1" fontId="8" fillId="0" borderId="1" applyAlignment="1" pivotButton="0" quotePrefix="0" xfId="0">
      <alignment horizontal="left" vertical="top"/>
    </xf>
    <xf numFmtId="0" fontId="2" fillId="4" borderId="4" applyAlignment="1" pivotButton="0" quotePrefix="0" xfId="0">
      <alignment vertical="top" wrapText="1"/>
    </xf>
    <xf numFmtId="0" fontId="0" fillId="4" borderId="5" pivotButton="0" quotePrefix="0" xfId="0"/>
    <xf numFmtId="0" fontId="9" fillId="0" borderId="0" pivotButton="0" quotePrefix="0" xfId="0"/>
    <xf numFmtId="0" fontId="10" fillId="0" borderId="0" pivotButton="0" quotePrefix="0" xfId="0"/>
    <xf numFmtId="0" fontId="11" fillId="0" borderId="0" applyAlignment="1" pivotButton="0" quotePrefix="0" xfId="0">
      <alignment vertical="center"/>
    </xf>
    <xf numFmtId="0" fontId="5" fillId="0" borderId="0" pivotButton="0" quotePrefix="0" xfId="0"/>
    <xf numFmtId="0" fontId="12" fillId="4" borderId="4" applyAlignment="1" pivotButton="0" quotePrefix="0" xfId="0">
      <alignment horizontal="left" vertical="center" indent="1"/>
    </xf>
    <xf numFmtId="0" fontId="0" fillId="4" borderId="0" pivotButton="0" quotePrefix="0" xfId="0"/>
    <xf numFmtId="0" fontId="0" fillId="0" borderId="0" applyAlignment="1" pivotButton="0" quotePrefix="0" xfId="0">
      <alignment horizontal="left" vertical="center"/>
    </xf>
    <xf numFmtId="0" fontId="13" fillId="0" borderId="0" applyAlignment="1" pivotButton="0" quotePrefix="0" xfId="0">
      <alignment horizontal="right" vertical="center"/>
    </xf>
    <xf numFmtId="0" fontId="14" fillId="5" borderId="6" applyAlignment="1" pivotButton="0" quotePrefix="0" xfId="0">
      <alignment horizontal="left" vertical="center"/>
    </xf>
    <xf numFmtId="0" fontId="0" fillId="5" borderId="6" pivotButton="0" quotePrefix="0" xfId="0"/>
    <xf numFmtId="164" fontId="14" fillId="5" borderId="6" applyAlignment="1" pivotButton="0" quotePrefix="0" xfId="0">
      <alignment horizontal="left" vertical="center"/>
    </xf>
    <xf numFmtId="0" fontId="13" fillId="4" borderId="7" applyAlignment="1" pivotButton="0" quotePrefix="0" xfId="0">
      <alignment horizontal="left" vertical="center" wrapText="1"/>
    </xf>
    <xf numFmtId="0" fontId="0" fillId="4" borderId="7" pivotButton="0" quotePrefix="0" xfId="0"/>
    <xf numFmtId="0" fontId="15" fillId="2" borderId="1" applyAlignment="1" pivotButton="0" quotePrefix="0" xfId="0">
      <alignment horizontal="left" vertical="center" wrapText="1"/>
    </xf>
    <xf numFmtId="0" fontId="2" fillId="0" borderId="1" applyAlignment="1" pivotButton="0" quotePrefix="0" xfId="0">
      <alignment horizontal="center" vertical="top" wrapText="1"/>
    </xf>
    <xf numFmtId="0" fontId="2" fillId="0" borderId="1" applyAlignment="1" pivotButton="0" quotePrefix="0" xfId="0">
      <alignment horizontal="left" vertical="top" wrapText="1"/>
    </xf>
    <xf numFmtId="164" fontId="2" fillId="0" borderId="1" applyAlignment="1" pivotButton="0" quotePrefix="0" xfId="0">
      <alignment horizontal="left" vertical="top" wrapText="1"/>
    </xf>
    <xf numFmtId="0" fontId="16" fillId="6" borderId="1" applyAlignment="1" pivotButton="0" quotePrefix="0" xfId="0">
      <alignment horizontal="center" vertical="top" wrapText="1"/>
    </xf>
    <xf numFmtId="0" fontId="2" fillId="3" borderId="1" applyAlignment="1" pivotButton="0" quotePrefix="0" xfId="0">
      <alignment horizontal="center" vertical="top" wrapText="1"/>
    </xf>
    <xf numFmtId="0" fontId="2" fillId="3" borderId="1" applyAlignment="1" pivotButton="0" quotePrefix="0" xfId="0">
      <alignment horizontal="left" vertical="top" wrapText="1"/>
    </xf>
    <xf numFmtId="164" fontId="2" fillId="3" borderId="1" applyAlignment="1" pivotButton="0" quotePrefix="0" xfId="0">
      <alignment horizontal="left" vertical="top" wrapText="1"/>
    </xf>
    <xf numFmtId="0" fontId="17" fillId="4" borderId="0" applyAlignment="1" pivotButton="0" quotePrefix="0" xfId="0">
      <alignment vertical="center" wrapText="1" indent="1"/>
    </xf>
    <xf numFmtId="0" fontId="18" fillId="0" borderId="8" applyAlignment="1" pivotButton="0" quotePrefix="0" xfId="0">
      <alignment vertical="top" wrapText="1"/>
    </xf>
    <xf numFmtId="0" fontId="19" fillId="0" borderId="8" applyAlignment="1" pivotButton="0" quotePrefix="0" xfId="0">
      <alignment vertical="top" wrapText="1"/>
    </xf>
    <xf numFmtId="0" fontId="2" fillId="0" borderId="8" applyAlignment="1" pivotButton="0" quotePrefix="0" xfId="0">
      <alignment vertical="top" wrapText="1"/>
    </xf>
    <xf numFmtId="0" fontId="18" fillId="3" borderId="1" applyAlignment="1" pivotButton="0" quotePrefix="0" xfId="0">
      <alignment vertical="top" wrapText="1"/>
    </xf>
    <xf numFmtId="0" fontId="19" fillId="3" borderId="1" applyAlignment="1" pivotButton="0" quotePrefix="0" xfId="0">
      <alignment vertical="top" wrapText="1"/>
    </xf>
    <xf numFmtId="0" fontId="2" fillId="3" borderId="1" applyAlignment="1" pivotButton="0" quotePrefix="0" xfId="0">
      <alignment vertical="top" wrapText="1"/>
    </xf>
    <xf numFmtId="0" fontId="18" fillId="0" borderId="1" applyAlignment="1" pivotButton="0" quotePrefix="0" xfId="0">
      <alignment vertical="top" wrapText="1"/>
    </xf>
    <xf numFmtId="0" fontId="19" fillId="0" borderId="1" applyAlignment="1" pivotButton="0" quotePrefix="0" xfId="0">
      <alignment vertical="top" wrapText="1"/>
    </xf>
    <xf numFmtId="0" fontId="2" fillId="0" borderId="1" applyAlignment="1" pivotButton="0" quotePrefix="0" xfId="0">
      <alignment vertical="top" wrapText="1"/>
    </xf>
    <xf numFmtId="0" fontId="18" fillId="3" borderId="8" applyAlignment="1" pivotButton="0" quotePrefix="0" xfId="0">
      <alignment vertical="top" wrapText="1"/>
    </xf>
    <xf numFmtId="0" fontId="19" fillId="3" borderId="8" applyAlignment="1" pivotButton="0" quotePrefix="0" xfId="0">
      <alignment vertical="top" wrapText="1"/>
    </xf>
    <xf numFmtId="0" fontId="2" fillId="3" borderId="8" applyAlignment="1" pivotButton="0" quotePrefix="0" xfId="0">
      <alignment vertical="top" wrapText="1"/>
    </xf>
    <xf numFmtId="0" fontId="1" fillId="2" borderId="1" applyAlignment="1" pivotButton="0" quotePrefix="0" xfId="0">
      <alignment vertical="center" wrapText="1"/>
    </xf>
  </cellXfs>
  <cellStyles count="1">
    <cellStyle name="Normal" xfId="0" builtinId="0" hidden="0"/>
  </cellStyles>
  <dxfs count="5">
    <dxf>
      <font>
        <name val="Aptos"/>
        <b val="1"/>
        <color rgb="00B00020"/>
      </font>
      <fill>
        <patternFill patternType="solid">
          <fgColor rgb="00F9D9D9"/>
        </patternFill>
      </fill>
    </dxf>
    <dxf>
      <font>
        <name val="Aptos"/>
        <b val="1"/>
        <color rgb="005A4A00"/>
      </font>
      <fill>
        <patternFill patternType="solid">
          <fgColor rgb="00FFF2B3"/>
        </patternFill>
      </fill>
    </dxf>
    <dxf>
      <font>
        <name val="Aptos"/>
        <color rgb="007A6A55"/>
      </font>
    </dxf>
    <dxf>
      <font>
        <name val="Aptos"/>
        <color rgb="005A4A00"/>
      </font>
      <fill>
        <patternFill patternType="solid">
          <fgColor rgb="00FFF2B3"/>
        </patternFill>
      </fill>
    </dxf>
    <dxf>
      <font>
        <name val="Aptos"/>
        <color rgb="002F4F1F"/>
      </font>
      <fill>
        <patternFill patternType="solid">
          <fgColor rgb="00DDEB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62"/>
  <sheetViews>
    <sheetView showGridLines="0" workbookViewId="0">
      <selection activeCell="A1" sqref="A1"/>
    </sheetView>
  </sheetViews>
  <sheetFormatPr baseColWidth="8" defaultRowHeight="15"/>
  <cols>
    <col width="27" customWidth="1" min="1" max="1"/>
    <col width="108" customWidth="1" min="2" max="2"/>
  </cols>
  <sheetData>
    <row r="1" ht="30" customHeight="1">
      <c r="A1" s="1" t="inlineStr">
        <is>
          <t>Register der Compliance-Pflichten</t>
        </is>
      </c>
    </row>
    <row r="2" ht="18" customHeight="1">
      <c r="A2" s="2" t="inlineStr">
        <is>
          <t>Vorlage zu Abschnitt 1.6 des Bandes 3a (Compliance-Pflichten: das Schachbrett der Haftung) · Anker: ISO 45001, 6.1.3 · 9.1.2 · 5.3</t>
        </is>
      </c>
    </row>
    <row r="3">
      <c r="A3" s="3" t="inlineStr">
        <is>
          <t>Das Steuer und die Lupe · Band 3a · buecher.effedore.com</t>
        </is>
      </c>
      <c r="B3" s="4" t="n"/>
    </row>
    <row r="6" ht="22" customHeight="1">
      <c r="A6" s="5" t="inlineStr">
        <is>
          <t>Wozu diese Vorlage dient</t>
        </is>
      </c>
      <c r="B6" s="6" t="n"/>
    </row>
    <row r="7" ht="44.59999999999999" customHeight="1">
      <c r="A7" s="7" t="inlineStr">
        <is>
          <t>Der Band beschreibt als Praxis ein Register der rechtlichen und anderen Anforderungen (ISO 45001, 6.1.3): Arbeitsschutzgesetz, Verordnungen, Unfallverhütungsvorschriften, behördliche Auflagen, Verträge mit Fremdfirmen, Selbstverpflichtungen – mit einem benannten Verantwortlichen und einem festen Rhythmus der Nachführung. Dieses Register ist die Liste der Pflichten, die auf dem «Schachbrett» (Abschnitt 1.6) verteilt werden: Aus 6.1.3 stammen die Pflichten, 5.3 verteilt sie, 5.1 hält die Rechenschaft oben.</t>
        </is>
      </c>
    </row>
    <row r="9" ht="22" customHeight="1">
      <c r="A9" s="5" t="inlineStr">
        <is>
          <t>So gehen Sie vor (der geschlossene Kreis des Bandes)</t>
        </is>
      </c>
      <c r="B9" s="6" t="n"/>
    </row>
    <row r="10" ht="57.8" customHeight="1">
      <c r="A10" s="8" t="inlineStr">
        <is>
          <t>1  Bestimmen (6.1.3)</t>
        </is>
      </c>
      <c r="B10" s="9" t="inlineStr">
        <is>
          <t>Bestimmen Sie die für Ihre Gefährdungen und Ihr Managementsystem geltenden rechtlichen und anderen Anforderungen, verschaffen Sie sich Zugang zu ihnen, legen Sie fest, wie sie auf Ihren Betrieb anzuwenden sind, und halten Sie sie aktuell. Das Register selbst ist dabei Ihre dokumentierte Information. Als Orientierung dient das Blatt «Verweise aus dem Band»: Es führt jede Rechtsquelle auf, die der Band nennt, mit dem Abschnitt, in dem sie vorkommt.</t>
        </is>
      </c>
    </row>
    <row r="11" ht="44.59999999999999" customHeight="1">
      <c r="A11" s="10" t="inlineStr">
        <is>
          <t>2  Anwendungsbereich prüfen (4.3)</t>
        </is>
      </c>
      <c r="B11" s="11" t="inlineStr">
        <is>
          <t>Der Anwendungsbereich legt fest, für welche Standorte, Tätigkeiten und Bereiche das System gilt – auch für die ausgelagerte Wäscherei oder das verpachtete Restaurant, soweit sie unter die Steuerung oder den Einfluss des Hauses fallen. Tragen Sie in «Relevant» ja, nein oder prüfen ein; bei «nein» halten Sie die Begründung im Änderungsvermerk fest.</t>
        </is>
      </c>
    </row>
    <row r="12" ht="57.8" customHeight="1">
      <c r="A12" s="8" t="inlineStr">
        <is>
          <t>3  Pflichten verteilen (5.3, 5.1)</t>
        </is>
      </c>
      <c r="B12" s="9" t="inlineStr">
        <is>
          <t>Benennen Sie in «Verantwortlich» eine Person oder Rolle. Der Band: Aufgaben lassen sich delegieren, die Rechenschaft nicht; Fachkraft für Arbeitssicherheit und Betriebsarzt beraten, sie tragen die Arbeitgeberpflicht nicht. Eine Übertragung ohne Mittel und Befugnis ist keine Delegation, sondern eine Falle; Auswahl, Organisation und Aufsicht bleiben oben. Achten Sie auf leere Felder (Fremdfirma, Nachtschicht, Saisonbereich): Jede Pflicht braucht einen Namen.</t>
        </is>
      </c>
    </row>
    <row r="13" ht="44.59999999999999" customHeight="1">
      <c r="A13" s="10" t="inlineStr">
        <is>
          <t>4  Bewerten (9.1.2)</t>
        </is>
      </c>
      <c r="B13" s="11" t="inlineStr">
        <is>
          <t>Prüfen Sie in festgelegten Abständen, ob Sie Ihre Anforderungen tatsächlich erfüllen, handeln Sie, wo Sie sie nicht erfüllen, kennen Sie Ihren Stand der Einhaltung und bewahren Sie die Ergebnisse auf (Spalten «Nachweis», «Letzte Prüfung», «Status»). Der Band: Ein Register, gegen das nie geprüft wird, ist ein Verzeichnis, kein Nachweis.</t>
        </is>
      </c>
    </row>
    <row r="14" ht="44.59999999999999" customHeight="1">
      <c r="A14" s="8" t="inlineStr">
        <is>
          <t>5  Nachführen</t>
        </is>
      </c>
      <c r="B14" s="9" t="inlineStr">
        <is>
          <t>Neue Schnittstelle, neuer Dienstleister, Umbau, neue Saisonöffnung, Vorfall: Prüfen Sie, ob eine neue Pflicht oder ein neues leeres Feld entstanden ist, und tragen Sie die Änderung mit Datum im «Änderungsvermerk» ein. Der Band: Das Register altert, wenn niemand es nachführt.</t>
        </is>
      </c>
    </row>
    <row r="16" ht="22" customHeight="1">
      <c r="A16" s="5" t="inlineStr">
        <is>
          <t>Die Spalten des Blatts «Register»</t>
        </is>
      </c>
      <c r="B16" s="6" t="n"/>
    </row>
    <row r="17" ht="18.2" customHeight="1">
      <c r="A17" s="12" t="inlineStr">
        <is>
          <t>Spalte</t>
        </is>
      </c>
      <c r="B17" s="12" t="inlineStr">
        <is>
          <t>Bedeutung</t>
        </is>
      </c>
    </row>
    <row r="18" ht="31.4" customHeight="1">
      <c r="A18" s="8" t="inlineStr">
        <is>
          <t>Land</t>
        </is>
      </c>
      <c r="B18" s="9" t="inlineStr">
        <is>
          <t>Deutschland · Österreich · Schweiz · ohne Landesbezug (für Verträge, Auflagen, Selbstverpflichtungen) · EU (nur Hintergrund). Der Band vergleicht nur D, A, CH.</t>
        </is>
      </c>
    </row>
    <row r="19" ht="31.4" customHeight="1">
      <c r="A19" s="10" t="inlineStr">
        <is>
          <t>Rechtsquelle</t>
        </is>
      </c>
      <c r="B19" s="11" t="inlineStr">
        <is>
          <t>Gesetz, Verordnung, Unfallverhütungsvorschrift, technische Regel, Auflage oder Vertrag mit Paragraph bzw. Artikel – so, wie Sie die Fundstelle im geltenden Wortlaut geprüft haben. Vorschläge finden Sie im Blatt «Verweise aus dem Band».</t>
        </is>
      </c>
    </row>
    <row r="20" ht="18.2" customHeight="1">
      <c r="A20" s="8" t="inlineStr">
        <is>
          <t>Gegenstand</t>
        </is>
      </c>
      <c r="B20" s="9" t="inlineStr">
        <is>
          <t>Was die Pflicht in einem Satz verlangt, bezogen auf Ihr Haus. Eigene Worte, keine Normtexte kopieren.</t>
        </is>
      </c>
    </row>
    <row r="21" ht="44.59999999999999" customHeight="1">
      <c r="A21" s="10" t="inlineStr">
        <is>
          <t>Adressat</t>
        </is>
      </c>
      <c r="B21" s="11" t="inlineStr">
        <is>
          <t>Wer im Haus betroffen ist: Eigentümerschaft und Geschäftsführung, Führungskräfte, Beschäftigte eines Bereichs, Fremdfirmen. Die Rollen des Bandes: Eigentümerschaft trägt die Rechenschaft (nicht delegierbar); bevollmächtigte Vorgesetzte tragen die Verantwortung in ihrem Bereich, soweit sie mit Mitteln übertragen wurde; Beschäftigte tragen die Pflicht für das Beherrschbare.</t>
        </is>
      </c>
    </row>
    <row r="22" ht="18.2" customHeight="1">
      <c r="A22" s="8" t="inlineStr">
        <is>
          <t>Relevant</t>
        </is>
      </c>
      <c r="B22" s="9" t="inlineStr">
        <is>
          <t>ja · nein · prüfen (nach der Anwendung auf Ihren Betrieb und Ihren Anwendungsbereich).</t>
        </is>
      </c>
    </row>
    <row r="23" ht="31.4" customHeight="1">
      <c r="A23" s="10" t="inlineStr">
        <is>
          <t>Nachweis</t>
        </is>
      </c>
      <c r="B23" s="11" t="inlineStr">
        <is>
          <t>Womit und wo Sie die Erfüllung belegen (Dokument, Protokoll, Bescheinigung, Fundort). Bleibt das Feld leer, ist die Pflicht nicht nachgewiesen.</t>
        </is>
      </c>
    </row>
    <row r="24" ht="18.2" customHeight="1">
      <c r="A24" s="8" t="inlineStr">
        <is>
          <t>Verantwortlich</t>
        </is>
      </c>
      <c r="B24" s="9" t="inlineStr">
        <is>
          <t>Person oder Rolle, der die Pflicht auf dem Brett zugewiesen und bekannt gemacht ist (5.3).</t>
        </is>
      </c>
    </row>
    <row r="25" ht="44.59999999999999" customHeight="1">
      <c r="A25" s="10" t="inlineStr">
        <is>
          <t>Prüfintervall · Letzte Prüfung · Nächste Prüfung · Fälligkeit</t>
        </is>
      </c>
      <c r="B25" s="11" t="inlineStr">
        <is>
          <t>Der Band verlangt Abstände, die Sie festlegen («in festgelegten Abständen», 9.1.2) und einen festen Rhythmus der Nachführung, nennt aber keinen allgemeinen Zeitraum. Das Intervall ist Ihre Entscheidung (Auswahl, andere Einträge möglich). Die Fälligkeit errechnet sich gegen den «Stichtag» (Feld oben im Blatt, Standard: heutiges Datum, überschreibbar). Graue Felder enthalten Formeln.</t>
        </is>
      </c>
    </row>
    <row r="26" ht="31.4" customHeight="1">
      <c r="A26" s="8" t="inlineStr">
        <is>
          <t>Status</t>
        </is>
      </c>
      <c r="B26" s="9" t="inlineStr">
        <is>
          <t>noch nicht bewertet · erfüllt · teilweise erfüllt · nicht erfüllt – Maßnahme nötig (Stand der Einhaltung nach 9.1.2). Bei nicht oder teilweise Erfülltem: Maßnahme im Plan nach Abschnitt 1.11 führen.</t>
        </is>
      </c>
    </row>
    <row r="27" ht="18.2" customHeight="1">
      <c r="A27" s="10" t="inlineStr">
        <is>
          <t>Änderungsvermerk</t>
        </is>
      </c>
      <c r="B27" s="11" t="inlineStr">
        <is>
          <t>Datum, Änderung, Anlass, Name – so bleibt nachvollziehbar, wann das Register nachgeführt wurde.</t>
        </is>
      </c>
    </row>
    <row r="28" ht="18.2" customHeight="1">
      <c r="A28" s="8" t="inlineStr">
        <is>
          <t>Band (Abschnitt)</t>
        </is>
      </c>
      <c r="B28" s="9" t="inlineStr">
        <is>
          <t>Abschnitt des Bandes, in dem die Quelle genannt wird (optional, aus dem Blatt «Verweise aus dem Band»).</t>
        </is>
      </c>
    </row>
    <row r="30" ht="22" customHeight="1">
      <c r="A30" s="5" t="inlineStr">
        <is>
          <t>Verbindlichkeit: was der Band unterscheidet</t>
        </is>
      </c>
      <c r="B30" s="6" t="n"/>
    </row>
    <row r="31" ht="18.2" customHeight="1">
      <c r="A31" s="12" t="inlineStr">
        <is>
          <t>Art der Quelle</t>
        </is>
      </c>
      <c r="B31" s="12" t="inlineStr">
        <is>
          <t>Verbindlichkeit laut Band</t>
        </is>
      </c>
    </row>
    <row r="32" ht="18.2" customHeight="1">
      <c r="A32" s="8" t="inlineStr">
        <is>
          <t>Gesetz, Verordnung</t>
        </is>
      </c>
      <c r="B32" s="9" t="inlineStr">
        <is>
          <t>Rechtsnorm; die Verbindlichkeit bestimmt das nationale Recht.</t>
        </is>
      </c>
    </row>
    <row r="33" ht="31.4" customHeight="1">
      <c r="A33" s="10" t="inlineStr">
        <is>
          <t>Technische Regeln für Arbeitsstätten (ASR)</t>
        </is>
      </c>
      <c r="B33" s="11" t="inlineStr">
        <is>
          <t>Konkretisieren den Stand der Technik mit abgestufter Verbindlichkeit: Bei Einhaltung der ASR kann der Arbeitgeber davon ausgehen, die Anforderungen der Arbeitsstättenverordnung zu erfüllen.</t>
        </is>
      </c>
    </row>
    <row r="34" ht="31.4" customHeight="1">
      <c r="A34" s="8" t="inlineStr">
        <is>
          <t>DGUV Regeln und DGUV Informationen</t>
        </is>
      </c>
      <c r="B34" s="9" t="inlineStr">
        <is>
          <t>Empfehlungen und Hilfen, keine Rechtsnormen.</t>
        </is>
      </c>
    </row>
    <row r="35" ht="31.4" customHeight="1">
      <c r="A35" s="10" t="inlineStr">
        <is>
          <t>EKAS-Richtlinien (Schweiz)</t>
        </is>
      </c>
      <c r="B35" s="11" t="inlineStr">
        <is>
          <t>Mit Vermutungswirkung: Ihre Befolgung begründet die Vermutung, dass die konkretisierten Vorschriften erfüllt sind; andere Lösungen sind zulässig, wenn die gleichwertige Sicherheit nachgewiesen wird (Art. 52a VUV).</t>
        </is>
      </c>
    </row>
    <row r="36" ht="31.4" customHeight="1">
      <c r="A36" s="8" t="inlineStr">
        <is>
          <t>Versicherungsbedingung, Vertrag, Auflage</t>
        </is>
      </c>
      <c r="B36" s="9" t="inlineStr">
        <is>
          <t>Der Band: Gesetz, Unfallverhütungsvorschrift, technische Regel, Versicherungsbedingung und Merkblatt haben nicht dieselbe Rechtskraft. Vertragliche und behördliche Anforderungen gehören als «andere Anforderungen» in das Register.</t>
        </is>
      </c>
    </row>
    <row r="38" ht="22" customHeight="1">
      <c r="A38" s="5" t="inlineStr">
        <is>
          <t>Wichtige Abgrenzungen aus dem Band</t>
        </is>
      </c>
      <c r="B38" s="6" t="n"/>
    </row>
    <row r="39" ht="57.8" customHeight="1">
      <c r="A39" s="10" t="inlineStr">
        <is>
          <t>ISO-Rolle ≠ Haftung</t>
        </is>
      </c>
      <c r="B39" s="11" t="inlineStr">
        <is>
          <t>Die Norm weist Rollen im Managementsystem zu; sie verteilt nicht die rechtliche Haftung. Wer rechtlich haftet, bestimmt das nationale Recht (D: Pflichtenübertragung nach § 13 ArbSchG mit verbleibender Auswahl-, Organisations- und Aufsichtspflicht; A: Bestellung verantwortlicher Beauftragter nach dem Verwaltungsstrafrecht; CH: Verantwortung des Arbeitgebers nach UVG). Das Zertifikat ordnet keine Haftung und ist keine Rechtskonformität.</t>
        </is>
      </c>
    </row>
    <row r="40" ht="31.4" customHeight="1">
      <c r="A40" s="8" t="inlineStr">
        <is>
          <t>Keine feste Form</t>
        </is>
      </c>
      <c r="B40" s="9" t="inlineStr">
        <is>
          <t>Die Norm schreibt keine bestimmte Haftungs- oder RACI-Matrix vor. Der Band: Klarheit, nicht Vollständigkeit – eine Seite, die alle verstehen, schlägt einen Wälzer, den keiner liest.</t>
        </is>
      </c>
    </row>
    <row r="41" ht="31.4" customHeight="1">
      <c r="A41" s="10" t="inlineStr">
        <is>
          <t>Geltender und künftiger Stand</t>
        </is>
      </c>
      <c r="B41" s="11" t="inlineStr">
        <is>
          <t>Maßgeblich ist die ISO 45001:2018 / EN ISO 45001:2023 mit Amd 1:2024. ISO/DIS 45001 (Veröffentlichung 2027 erwartet) ist nicht bindend; eine Norm setzt kein Haftungsrecht, auch die Revision kann daran nichts ändern.</t>
        </is>
      </c>
    </row>
    <row r="42" ht="31.4" customHeight="1">
      <c r="A42" s="8" t="inlineStr">
        <is>
          <t>Rechtsstand</t>
        </is>
      </c>
      <c r="B42" s="9" t="inlineStr">
        <is>
          <t>Die Rechtsangaben im Blatt «Verweise aus dem Band» geben den Rechtsstand zum Redaktionsschluss (Oktober 2026) wieder. Verbindlich ist die jeweils gültige Fassung: Prüfen Sie jede Fundstelle im aktuellen Wortlaut, bevor Sie sich darauf stützen.</t>
        </is>
      </c>
    </row>
    <row r="43" ht="31.4" customHeight="1">
      <c r="A43" s="10" t="inlineStr">
        <is>
          <t>Fehlende Quellen</t>
        </is>
      </c>
      <c r="B43" s="11" t="inlineStr">
        <is>
          <t>Der Band nennt Beispiele, keine abschließende Liste («etwa»). Eine Rechtsquelle, die im Blatt «Verweise aus dem Band» fehlt, kann für Ihr Haus dennoch gelten; ergänzen Sie sie mit Ihrer Fachkraft für Arbeitssicherheit oder Rechtsberatung.</t>
        </is>
      </c>
    </row>
    <row r="45" ht="22" customHeight="1">
      <c r="A45" s="5" t="inlineStr">
        <is>
          <t>Kontrollzahlen (rechnen live aus dem Blatt «Register»)</t>
        </is>
      </c>
      <c r="B45" s="6" t="n"/>
    </row>
    <row r="46" ht="18.2" customHeight="1">
      <c r="A46" s="8" t="inlineStr">
        <is>
          <t>Erfasste Pflichten</t>
        </is>
      </c>
      <c r="B46" s="13">
        <f>COUNTA(Register!$C$8:$C$47)</f>
        <v/>
      </c>
    </row>
    <row r="47" ht="31.4" customHeight="1">
      <c r="A47" s="10" t="inlineStr">
        <is>
          <t>Davon «prüfen» (noch nicht entschieden)</t>
        </is>
      </c>
      <c r="B47" s="14">
        <f>COUNTIF(Register!$F$8:$F$47,"prüfen")</f>
        <v/>
      </c>
    </row>
    <row r="48" ht="31.4" customHeight="1">
      <c r="A48" s="8" t="inlineStr">
        <is>
          <t>Ohne Verantwortliche (leere Felder)</t>
        </is>
      </c>
      <c r="B48" s="13">
        <f>SUMPRODUCT((Register!$C$8:$C$47&lt;&gt;"")*(Register!$H$8:$H$47=""))</f>
        <v/>
      </c>
    </row>
    <row r="49" ht="18.2" customHeight="1">
      <c r="A49" s="10" t="inlineStr">
        <is>
          <t>Prüfung überfällig</t>
        </is>
      </c>
      <c r="B49" s="14">
        <f>COUNTIF(Register!$L$8:$L$47,"überfällig")</f>
        <v/>
      </c>
    </row>
    <row r="50" ht="31.4" customHeight="1">
      <c r="A50" s="8" t="inlineStr">
        <is>
          <t>Status «nicht erfüllt – Maßnahme nötig»</t>
        </is>
      </c>
      <c r="B50" s="13">
        <f>COUNTIF(Register!$M$8:$M$47,"nicht erfüllt – Maßnahme nötig")</f>
        <v/>
      </c>
    </row>
    <row r="52" ht="22" customHeight="1">
      <c r="A52" s="5" t="inlineStr">
        <is>
          <t>Fünf Fragen zur Selbstprüfung (aus der Prüf-Checkliste von 1.6)</t>
        </is>
      </c>
      <c r="B52" s="6" t="n"/>
    </row>
    <row r="53" ht="18.2" customHeight="1">
      <c r="A53" s="7" t="inlineStr">
        <is>
          <t>☐  Kann ich für mein Haus den König – die Rechenschaft – von den Beratern und Stützen unterscheiden?</t>
        </is>
      </c>
    </row>
    <row r="54" ht="18.2" customHeight="1">
      <c r="A54" s="7" t="inlineStr">
        <is>
          <t>☐  Weiß jede Figur, welche Pflicht sie trägt, und ist das kommuniziert (5.3)?</t>
        </is>
      </c>
    </row>
    <row r="55" ht="18.2" customHeight="1">
      <c r="A55" s="7" t="inlineStr">
        <is>
          <t>☐  Sind delegierte Aufgaben schriftlich, mit Mitteln und Befugnis übertragen – und behalte ich Auswahl, Organisation, Aufsicht?</t>
        </is>
      </c>
    </row>
    <row r="56" ht="18.2" customHeight="1">
      <c r="A56" s="7" t="inlineStr">
        <is>
          <t>☐  Gibt es leere Felder – Fremdfirma, Nachtschicht, Saison –, für die niemand benannt ist?</t>
        </is>
      </c>
    </row>
    <row r="57" ht="18.2" customHeight="1">
      <c r="A57" s="7" t="inlineStr">
        <is>
          <t>☐  Verwechsle ich die ISO-Rolle mit der rechtlichen Haftung oder das Zertifikat mit einer Haftungsregelung?</t>
        </is>
      </c>
    </row>
    <row r="59" ht="22" customHeight="1">
      <c r="A59" s="5" t="inlineStr">
        <is>
          <t>Was diese Vorlage nicht ist</t>
        </is>
      </c>
      <c r="B59" s="6" t="n"/>
    </row>
    <row r="60" ht="57.8" customHeight="1">
      <c r="A60" s="15" t="inlineStr">
        <is>
          <t>Diese Vorlage ist kein Rechtskataster und keine Rechtsberatung. Sie ersetzt weder die Norm noch die Prüfung der gültigen Gesetzesfassung noch die Beratung durch Fachkraft für Arbeitssicherheit, Betriebsarzt oder Rechtsbeistand. Sie verteilt keine Haftung: Die Rolle im Managementsystem ist nicht die rechtliche Haftung, und das Zertifikat ist keine Rechtskonformität. Die Rechtsangaben im Blatt «Verweise aus dem Band» geben wieder, was der Band nennt (Rechtsstand zum Redaktionsschluss Oktober 2026), und sind nicht vollständig; verbindlich ist die jeweils gültige Fassung von Gesetz, Verordnung und Norm.</t>
        </is>
      </c>
      <c r="B60" s="16" t="n"/>
    </row>
    <row r="62">
      <c r="A62" s="17" t="inlineStr">
        <is>
          <t>Das Steuer und die Lupe · Band 3a · buecher.effedore.com</t>
        </is>
      </c>
    </row>
  </sheetData>
  <mergeCells count="7">
    <mergeCell ref="A54:B54"/>
    <mergeCell ref="A7:B7"/>
    <mergeCell ref="A57:B57"/>
    <mergeCell ref="A60:B60"/>
    <mergeCell ref="A56:B56"/>
    <mergeCell ref="A53:B53"/>
    <mergeCell ref="A55:B55"/>
  </mergeCells>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rowBreaks count="3" manualBreakCount="3">
    <brk id="15" min="0" max="16383" man="1"/>
    <brk id="29" min="0" max="16383" man="1"/>
    <brk id="44" min="0" max="16383" man="1"/>
  </rowBreaks>
</worksheet>
</file>

<file path=xl/worksheets/sheet2.xml><?xml version="1.0" encoding="utf-8"?>
<worksheet xmlns="http://schemas.openxmlformats.org/spreadsheetml/2006/main">
  <sheetPr>
    <tabColor rgb="008C5A2B"/>
    <outlinePr summaryBelow="1" summaryRight="1"/>
    <pageSetUpPr fitToPage="0"/>
  </sheetPr>
  <dimension ref="A1:O47"/>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32" customWidth="1" min="3" max="3"/>
    <col width="36" customWidth="1" min="4" max="4"/>
    <col width="20" customWidth="1" min="5" max="5"/>
    <col width="10" customWidth="1" min="6" max="6"/>
    <col width="28" customWidth="1" min="7" max="7"/>
    <col width="16" customWidth="1" min="8" max="8"/>
    <col width="16" customWidth="1" min="9" max="9"/>
    <col width="11" customWidth="1" min="10" max="10"/>
    <col width="11" customWidth="1" min="11" max="11"/>
    <col width="11" customWidth="1" min="12" max="12"/>
    <col width="20" customWidth="1" min="13" max="13"/>
    <col width="30" customWidth="1" min="14" max="14"/>
    <col width="10" customWidth="1" min="15" max="15"/>
  </cols>
  <sheetData>
    <row r="1" ht="26" customHeight="1">
      <c r="A1" s="18" t="inlineStr">
        <is>
          <t>Register der Compliance-Pflichten</t>
        </is>
      </c>
    </row>
    <row r="2" ht="18" customHeight="1">
      <c r="A2" s="19" t="inlineStr">
        <is>
          <t>Vorlage zu Abschnitt 1.6 des Bandes 3a · Anker: ISO 45001, 6.1.3 · 9.1.2 · 5.3</t>
        </is>
      </c>
    </row>
    <row r="3" ht="16" customHeight="1">
      <c r="A3" s="20" t="inlineStr">
        <is>
          <t>Das Steuer und die Lupe · Band 3a · buecher.effedore.com</t>
        </is>
      </c>
    </row>
    <row r="4" ht="22" customHeight="1">
      <c r="A4" s="21" t="inlineStr">
        <is>
          <t>Rechtsstand = Redaktionsschluss Oktober 2026 · verbindlich ist die jeweils gültige Fassung</t>
        </is>
      </c>
      <c r="B4" s="22" t="n"/>
      <c r="C4" s="22" t="n"/>
      <c r="D4" s="22" t="n"/>
      <c r="E4" s="22" t="n"/>
      <c r="F4" s="22" t="n"/>
      <c r="G4" s="22" t="n"/>
    </row>
    <row r="5" ht="24" customHeight="1">
      <c r="A5" s="23" t="n"/>
      <c r="C5" s="24" t="inlineStr">
        <is>
          <t>Haus / Standort:</t>
        </is>
      </c>
      <c r="D5" s="25" t="inlineStr"/>
      <c r="E5" s="24" t="inlineStr">
        <is>
          <t>Register geführt von:</t>
        </is>
      </c>
      <c r="F5" s="25" t="inlineStr"/>
      <c r="G5" s="26" t="n"/>
      <c r="H5" s="24" t="inlineStr">
        <is>
          <t>Stichtag:</t>
        </is>
      </c>
      <c r="I5" s="27">
        <f>TODAY()</f>
        <v/>
      </c>
      <c r="L5" s="24" t="inlineStr">
        <is>
          <t>Rhythmus der Nachführung:</t>
        </is>
      </c>
      <c r="M5" s="25" t="inlineStr"/>
      <c r="N5" s="26" t="n"/>
    </row>
    <row r="6" ht="28" customHeight="1">
      <c r="A6" s="28" t="inlineStr">
        <is>
          <t>ZEILE UND QUELLE</t>
        </is>
      </c>
      <c r="B6" s="29" t="n"/>
      <c r="C6" s="29" t="n"/>
      <c r="D6" s="28" t="inlineStr">
        <is>
          <t>BESTIMMEN (6.1.3) UND ANWENDEN (4.3)</t>
        </is>
      </c>
      <c r="E6" s="29" t="n"/>
      <c r="F6" s="29" t="n"/>
      <c r="G6" s="28" t="inlineStr">
        <is>
          <t>NACHWEISEN</t>
        </is>
      </c>
      <c r="H6" s="28" t="inlineStr">
        <is>
          <t>ZUWEISEN (5.3)</t>
        </is>
      </c>
      <c r="I6" s="28" t="inlineStr">
        <is>
          <t>BEWERTEN (9.1.2) – in festgelegten Abständen</t>
        </is>
      </c>
      <c r="J6" s="29" t="n"/>
      <c r="K6" s="29" t="n"/>
      <c r="L6" s="29" t="n"/>
      <c r="M6" s="29" t="n"/>
      <c r="N6" s="28" t="inlineStr">
        <is>
          <t>NACHFÜHREN</t>
        </is>
      </c>
      <c r="O6" s="29" t="n"/>
    </row>
    <row r="7" ht="58" customHeight="1">
      <c r="A7" s="30" t="inlineStr">
        <is>
          <t>Nr.</t>
        </is>
      </c>
      <c r="B7" s="30" t="inlineStr">
        <is>
          <t>Land</t>
        </is>
      </c>
      <c r="C7" s="30" t="inlineStr">
        <is>
          <t>Rechtsquelle (Gesetz, Verordnung, Regel, Auflage, Vertrag mit Paragraph/Artikel)</t>
        </is>
      </c>
      <c r="D7" s="30" t="inlineStr">
        <is>
          <t>Gegenstand (was wird verlangt?)</t>
        </is>
      </c>
      <c r="E7" s="30" t="inlineStr">
        <is>
          <t>Adressat (wer im Haus ist betroffen?)</t>
        </is>
      </c>
      <c r="F7" s="30" t="inlineStr">
        <is>
          <t>Relevant</t>
        </is>
      </c>
      <c r="G7" s="30" t="inlineStr">
        <is>
          <t>Nachweis (womit, wo abgelegt)</t>
        </is>
      </c>
      <c r="H7" s="30" t="inlineStr">
        <is>
          <t>Verantwortlich</t>
        </is>
      </c>
      <c r="I7" s="30" t="inlineStr">
        <is>
          <t>Prüfintervall</t>
        </is>
      </c>
      <c r="J7" s="30" t="inlineStr">
        <is>
          <t>Letzte Prüfung</t>
        </is>
      </c>
      <c r="K7" s="30" t="inlineStr">
        <is>
          <t>Nächste Prüfung</t>
        </is>
      </c>
      <c r="L7" s="30" t="inlineStr">
        <is>
          <t>Fälligkeit</t>
        </is>
      </c>
      <c r="M7" s="30" t="inlineStr">
        <is>
          <t>Status (Stand der Einhaltung)</t>
        </is>
      </c>
      <c r="N7" s="30" t="inlineStr">
        <is>
          <t>Änderungsvermerk (Datum · was · Anlass · Name)</t>
        </is>
      </c>
      <c r="O7" s="30" t="inlineStr">
        <is>
          <t>Band (Abschnitt)</t>
        </is>
      </c>
    </row>
    <row r="8" ht="34" customHeight="1">
      <c r="A8" s="31" t="n">
        <v>1</v>
      </c>
      <c r="B8" s="32" t="n"/>
      <c r="C8" s="32" t="n"/>
      <c r="D8" s="32" t="n"/>
      <c r="E8" s="32" t="n"/>
      <c r="F8" s="31" t="n"/>
      <c r="G8" s="32" t="n"/>
      <c r="H8" s="32" t="n"/>
      <c r="I8" s="32" t="n"/>
      <c r="J8" s="33" t="n"/>
      <c r="K8" s="33" t="n"/>
      <c r="L8" s="34">
        <f>IF(K8="","",IF(K8&lt;Stichtag,"überfällig","ok"))</f>
        <v/>
      </c>
      <c r="M8" s="32" t="n"/>
      <c r="N8" s="32" t="n"/>
      <c r="O8" s="32" t="n"/>
    </row>
    <row r="9" ht="34" customHeight="1">
      <c r="A9" s="35" t="n">
        <v>2</v>
      </c>
      <c r="B9" s="36" t="n"/>
      <c r="C9" s="36" t="n"/>
      <c r="D9" s="36" t="n"/>
      <c r="E9" s="36" t="n"/>
      <c r="F9" s="35" t="n"/>
      <c r="G9" s="36" t="n"/>
      <c r="H9" s="36" t="n"/>
      <c r="I9" s="36" t="n"/>
      <c r="J9" s="37" t="n"/>
      <c r="K9" s="37" t="n"/>
      <c r="L9" s="34">
        <f>IF(K9="","",IF(K9&lt;Stichtag,"überfällig","ok"))</f>
        <v/>
      </c>
      <c r="M9" s="36" t="n"/>
      <c r="N9" s="36" t="n"/>
      <c r="O9" s="36" t="n"/>
    </row>
    <row r="10" ht="34" customHeight="1">
      <c r="A10" s="31" t="n">
        <v>3</v>
      </c>
      <c r="B10" s="32" t="n"/>
      <c r="C10" s="32" t="n"/>
      <c r="D10" s="32" t="n"/>
      <c r="E10" s="32" t="n"/>
      <c r="F10" s="31" t="n"/>
      <c r="G10" s="32" t="n"/>
      <c r="H10" s="32" t="n"/>
      <c r="I10" s="32" t="n"/>
      <c r="J10" s="33" t="n"/>
      <c r="K10" s="33" t="n"/>
      <c r="L10" s="34">
        <f>IF(K10="","",IF(K10&lt;Stichtag,"überfällig","ok"))</f>
        <v/>
      </c>
      <c r="M10" s="32" t="n"/>
      <c r="N10" s="32" t="n"/>
      <c r="O10" s="32" t="n"/>
    </row>
    <row r="11" ht="34" customHeight="1">
      <c r="A11" s="35" t="n">
        <v>4</v>
      </c>
      <c r="B11" s="36" t="n"/>
      <c r="C11" s="36" t="n"/>
      <c r="D11" s="36" t="n"/>
      <c r="E11" s="36" t="n"/>
      <c r="F11" s="35" t="n"/>
      <c r="G11" s="36" t="n"/>
      <c r="H11" s="36" t="n"/>
      <c r="I11" s="36" t="n"/>
      <c r="J11" s="37" t="n"/>
      <c r="K11" s="37" t="n"/>
      <c r="L11" s="34">
        <f>IF(K11="","",IF(K11&lt;Stichtag,"überfällig","ok"))</f>
        <v/>
      </c>
      <c r="M11" s="36" t="n"/>
      <c r="N11" s="36" t="n"/>
      <c r="O11" s="36" t="n"/>
    </row>
    <row r="12" ht="34" customHeight="1">
      <c r="A12" s="31" t="n">
        <v>5</v>
      </c>
      <c r="B12" s="32" t="n"/>
      <c r="C12" s="32" t="n"/>
      <c r="D12" s="32" t="n"/>
      <c r="E12" s="32" t="n"/>
      <c r="F12" s="31" t="n"/>
      <c r="G12" s="32" t="n"/>
      <c r="H12" s="32" t="n"/>
      <c r="I12" s="32" t="n"/>
      <c r="J12" s="33" t="n"/>
      <c r="K12" s="33" t="n"/>
      <c r="L12" s="34">
        <f>IF(K12="","",IF(K12&lt;Stichtag,"überfällig","ok"))</f>
        <v/>
      </c>
      <c r="M12" s="32" t="n"/>
      <c r="N12" s="32" t="n"/>
      <c r="O12" s="32" t="n"/>
    </row>
    <row r="13" ht="34" customHeight="1">
      <c r="A13" s="35" t="n">
        <v>6</v>
      </c>
      <c r="B13" s="36" t="n"/>
      <c r="C13" s="36" t="n"/>
      <c r="D13" s="36" t="n"/>
      <c r="E13" s="36" t="n"/>
      <c r="F13" s="35" t="n"/>
      <c r="G13" s="36" t="n"/>
      <c r="H13" s="36" t="n"/>
      <c r="I13" s="36" t="n"/>
      <c r="J13" s="37" t="n"/>
      <c r="K13" s="37" t="n"/>
      <c r="L13" s="34">
        <f>IF(K13="","",IF(K13&lt;Stichtag,"überfällig","ok"))</f>
        <v/>
      </c>
      <c r="M13" s="36" t="n"/>
      <c r="N13" s="36" t="n"/>
      <c r="O13" s="36" t="n"/>
    </row>
    <row r="14" ht="34" customHeight="1">
      <c r="A14" s="31" t="n">
        <v>7</v>
      </c>
      <c r="B14" s="32" t="n"/>
      <c r="C14" s="32" t="n"/>
      <c r="D14" s="32" t="n"/>
      <c r="E14" s="32" t="n"/>
      <c r="F14" s="31" t="n"/>
      <c r="G14" s="32" t="n"/>
      <c r="H14" s="32" t="n"/>
      <c r="I14" s="32" t="n"/>
      <c r="J14" s="33" t="n"/>
      <c r="K14" s="33" t="n"/>
      <c r="L14" s="34">
        <f>IF(K14="","",IF(K14&lt;Stichtag,"überfällig","ok"))</f>
        <v/>
      </c>
      <c r="M14" s="32" t="n"/>
      <c r="N14" s="32" t="n"/>
      <c r="O14" s="32" t="n"/>
    </row>
    <row r="15" ht="34" customHeight="1">
      <c r="A15" s="35" t="n">
        <v>8</v>
      </c>
      <c r="B15" s="36" t="n"/>
      <c r="C15" s="36" t="n"/>
      <c r="D15" s="36" t="n"/>
      <c r="E15" s="36" t="n"/>
      <c r="F15" s="35" t="n"/>
      <c r="G15" s="36" t="n"/>
      <c r="H15" s="36" t="n"/>
      <c r="I15" s="36" t="n"/>
      <c r="J15" s="37" t="n"/>
      <c r="K15" s="37" t="n"/>
      <c r="L15" s="34">
        <f>IF(K15="","",IF(K15&lt;Stichtag,"überfällig","ok"))</f>
        <v/>
      </c>
      <c r="M15" s="36" t="n"/>
      <c r="N15" s="36" t="n"/>
      <c r="O15" s="36" t="n"/>
    </row>
    <row r="16" ht="34" customHeight="1">
      <c r="A16" s="31" t="n">
        <v>9</v>
      </c>
      <c r="B16" s="32" t="n"/>
      <c r="C16" s="32" t="n"/>
      <c r="D16" s="32" t="n"/>
      <c r="E16" s="32" t="n"/>
      <c r="F16" s="31" t="n"/>
      <c r="G16" s="32" t="n"/>
      <c r="H16" s="32" t="n"/>
      <c r="I16" s="32" t="n"/>
      <c r="J16" s="33" t="n"/>
      <c r="K16" s="33" t="n"/>
      <c r="L16" s="34">
        <f>IF(K16="","",IF(K16&lt;Stichtag,"überfällig","ok"))</f>
        <v/>
      </c>
      <c r="M16" s="32" t="n"/>
      <c r="N16" s="32" t="n"/>
      <c r="O16" s="32" t="n"/>
    </row>
    <row r="17" ht="34" customHeight="1">
      <c r="A17" s="35" t="n">
        <v>10</v>
      </c>
      <c r="B17" s="36" t="n"/>
      <c r="C17" s="36" t="n"/>
      <c r="D17" s="36" t="n"/>
      <c r="E17" s="36" t="n"/>
      <c r="F17" s="35" t="n"/>
      <c r="G17" s="36" t="n"/>
      <c r="H17" s="36" t="n"/>
      <c r="I17" s="36" t="n"/>
      <c r="J17" s="37" t="n"/>
      <c r="K17" s="37" t="n"/>
      <c r="L17" s="34">
        <f>IF(K17="","",IF(K17&lt;Stichtag,"überfällig","ok"))</f>
        <v/>
      </c>
      <c r="M17" s="36" t="n"/>
      <c r="N17" s="36" t="n"/>
      <c r="O17" s="36" t="n"/>
    </row>
    <row r="18" ht="34" customHeight="1">
      <c r="A18" s="31" t="n">
        <v>11</v>
      </c>
      <c r="B18" s="32" t="n"/>
      <c r="C18" s="32" t="n"/>
      <c r="D18" s="32" t="n"/>
      <c r="E18" s="32" t="n"/>
      <c r="F18" s="31" t="n"/>
      <c r="G18" s="32" t="n"/>
      <c r="H18" s="32" t="n"/>
      <c r="I18" s="32" t="n"/>
      <c r="J18" s="33" t="n"/>
      <c r="K18" s="33" t="n"/>
      <c r="L18" s="34">
        <f>IF(K18="","",IF(K18&lt;Stichtag,"überfällig","ok"))</f>
        <v/>
      </c>
      <c r="M18" s="32" t="n"/>
      <c r="N18" s="32" t="n"/>
      <c r="O18" s="32" t="n"/>
    </row>
    <row r="19" ht="34" customHeight="1">
      <c r="A19" s="35" t="n">
        <v>12</v>
      </c>
      <c r="B19" s="36" t="n"/>
      <c r="C19" s="36" t="n"/>
      <c r="D19" s="36" t="n"/>
      <c r="E19" s="36" t="n"/>
      <c r="F19" s="35" t="n"/>
      <c r="G19" s="36" t="n"/>
      <c r="H19" s="36" t="n"/>
      <c r="I19" s="36" t="n"/>
      <c r="J19" s="37" t="n"/>
      <c r="K19" s="37" t="n"/>
      <c r="L19" s="34">
        <f>IF(K19="","",IF(K19&lt;Stichtag,"überfällig","ok"))</f>
        <v/>
      </c>
      <c r="M19" s="36" t="n"/>
      <c r="N19" s="36" t="n"/>
      <c r="O19" s="36" t="n"/>
    </row>
    <row r="20" ht="34" customHeight="1">
      <c r="A20" s="31" t="n">
        <v>13</v>
      </c>
      <c r="B20" s="32" t="n"/>
      <c r="C20" s="32" t="n"/>
      <c r="D20" s="32" t="n"/>
      <c r="E20" s="32" t="n"/>
      <c r="F20" s="31" t="n"/>
      <c r="G20" s="32" t="n"/>
      <c r="H20" s="32" t="n"/>
      <c r="I20" s="32" t="n"/>
      <c r="J20" s="33" t="n"/>
      <c r="K20" s="33" t="n"/>
      <c r="L20" s="34">
        <f>IF(K20="","",IF(K20&lt;Stichtag,"überfällig","ok"))</f>
        <v/>
      </c>
      <c r="M20" s="32" t="n"/>
      <c r="N20" s="32" t="n"/>
      <c r="O20" s="32" t="n"/>
    </row>
    <row r="21" ht="34" customHeight="1">
      <c r="A21" s="35" t="n">
        <v>14</v>
      </c>
      <c r="B21" s="36" t="n"/>
      <c r="C21" s="36" t="n"/>
      <c r="D21" s="36" t="n"/>
      <c r="E21" s="36" t="n"/>
      <c r="F21" s="35" t="n"/>
      <c r="G21" s="36" t="n"/>
      <c r="H21" s="36" t="n"/>
      <c r="I21" s="36" t="n"/>
      <c r="J21" s="37" t="n"/>
      <c r="K21" s="37" t="n"/>
      <c r="L21" s="34">
        <f>IF(K21="","",IF(K21&lt;Stichtag,"überfällig","ok"))</f>
        <v/>
      </c>
      <c r="M21" s="36" t="n"/>
      <c r="N21" s="36" t="n"/>
      <c r="O21" s="36" t="n"/>
    </row>
    <row r="22" ht="34" customHeight="1">
      <c r="A22" s="31" t="n">
        <v>15</v>
      </c>
      <c r="B22" s="32" t="n"/>
      <c r="C22" s="32" t="n"/>
      <c r="D22" s="32" t="n"/>
      <c r="E22" s="32" t="n"/>
      <c r="F22" s="31" t="n"/>
      <c r="G22" s="32" t="n"/>
      <c r="H22" s="32" t="n"/>
      <c r="I22" s="32" t="n"/>
      <c r="J22" s="33" t="n"/>
      <c r="K22" s="33" t="n"/>
      <c r="L22" s="34">
        <f>IF(K22="","",IF(K22&lt;Stichtag,"überfällig","ok"))</f>
        <v/>
      </c>
      <c r="M22" s="32" t="n"/>
      <c r="N22" s="32" t="n"/>
      <c r="O22" s="32" t="n"/>
    </row>
    <row r="23" ht="34" customHeight="1">
      <c r="A23" s="35" t="n">
        <v>16</v>
      </c>
      <c r="B23" s="36" t="n"/>
      <c r="C23" s="36" t="n"/>
      <c r="D23" s="36" t="n"/>
      <c r="E23" s="36" t="n"/>
      <c r="F23" s="35" t="n"/>
      <c r="G23" s="36" t="n"/>
      <c r="H23" s="36" t="n"/>
      <c r="I23" s="36" t="n"/>
      <c r="J23" s="37" t="n"/>
      <c r="K23" s="37" t="n"/>
      <c r="L23" s="34">
        <f>IF(K23="","",IF(K23&lt;Stichtag,"überfällig","ok"))</f>
        <v/>
      </c>
      <c r="M23" s="36" t="n"/>
      <c r="N23" s="36" t="n"/>
      <c r="O23" s="36" t="n"/>
    </row>
    <row r="24" ht="34" customHeight="1">
      <c r="A24" s="31" t="n">
        <v>17</v>
      </c>
      <c r="B24" s="32" t="n"/>
      <c r="C24" s="32" t="n"/>
      <c r="D24" s="32" t="n"/>
      <c r="E24" s="32" t="n"/>
      <c r="F24" s="31" t="n"/>
      <c r="G24" s="32" t="n"/>
      <c r="H24" s="32" t="n"/>
      <c r="I24" s="32" t="n"/>
      <c r="J24" s="33" t="n"/>
      <c r="K24" s="33" t="n"/>
      <c r="L24" s="34">
        <f>IF(K24="","",IF(K24&lt;Stichtag,"überfällig","ok"))</f>
        <v/>
      </c>
      <c r="M24" s="32" t="n"/>
      <c r="N24" s="32" t="n"/>
      <c r="O24" s="32" t="n"/>
    </row>
    <row r="25" ht="34" customHeight="1">
      <c r="A25" s="35" t="n">
        <v>18</v>
      </c>
      <c r="B25" s="36" t="n"/>
      <c r="C25" s="36" t="n"/>
      <c r="D25" s="36" t="n"/>
      <c r="E25" s="36" t="n"/>
      <c r="F25" s="35" t="n"/>
      <c r="G25" s="36" t="n"/>
      <c r="H25" s="36" t="n"/>
      <c r="I25" s="36" t="n"/>
      <c r="J25" s="37" t="n"/>
      <c r="K25" s="37" t="n"/>
      <c r="L25" s="34">
        <f>IF(K25="","",IF(K25&lt;Stichtag,"überfällig","ok"))</f>
        <v/>
      </c>
      <c r="M25" s="36" t="n"/>
      <c r="N25" s="36" t="n"/>
      <c r="O25" s="36" t="n"/>
    </row>
    <row r="26" ht="34" customHeight="1">
      <c r="A26" s="31" t="n">
        <v>19</v>
      </c>
      <c r="B26" s="32" t="n"/>
      <c r="C26" s="32" t="n"/>
      <c r="D26" s="32" t="n"/>
      <c r="E26" s="32" t="n"/>
      <c r="F26" s="31" t="n"/>
      <c r="G26" s="32" t="n"/>
      <c r="H26" s="32" t="n"/>
      <c r="I26" s="32" t="n"/>
      <c r="J26" s="33" t="n"/>
      <c r="K26" s="33" t="n"/>
      <c r="L26" s="34">
        <f>IF(K26="","",IF(K26&lt;Stichtag,"überfällig","ok"))</f>
        <v/>
      </c>
      <c r="M26" s="32" t="n"/>
      <c r="N26" s="32" t="n"/>
      <c r="O26" s="32" t="n"/>
    </row>
    <row r="27" ht="34" customHeight="1">
      <c r="A27" s="35" t="n">
        <v>20</v>
      </c>
      <c r="B27" s="36" t="n"/>
      <c r="C27" s="36" t="n"/>
      <c r="D27" s="36" t="n"/>
      <c r="E27" s="36" t="n"/>
      <c r="F27" s="35" t="n"/>
      <c r="G27" s="36" t="n"/>
      <c r="H27" s="36" t="n"/>
      <c r="I27" s="36" t="n"/>
      <c r="J27" s="37" t="n"/>
      <c r="K27" s="37" t="n"/>
      <c r="L27" s="34">
        <f>IF(K27="","",IF(K27&lt;Stichtag,"überfällig","ok"))</f>
        <v/>
      </c>
      <c r="M27" s="36" t="n"/>
      <c r="N27" s="36" t="n"/>
      <c r="O27" s="36" t="n"/>
    </row>
    <row r="28" ht="34" customHeight="1">
      <c r="A28" s="31" t="n">
        <v>21</v>
      </c>
      <c r="B28" s="32" t="n"/>
      <c r="C28" s="32" t="n"/>
      <c r="D28" s="32" t="n"/>
      <c r="E28" s="32" t="n"/>
      <c r="F28" s="31" t="n"/>
      <c r="G28" s="32" t="n"/>
      <c r="H28" s="32" t="n"/>
      <c r="I28" s="32" t="n"/>
      <c r="J28" s="33" t="n"/>
      <c r="K28" s="33" t="n"/>
      <c r="L28" s="34">
        <f>IF(K28="","",IF(K28&lt;Stichtag,"überfällig","ok"))</f>
        <v/>
      </c>
      <c r="M28" s="32" t="n"/>
      <c r="N28" s="32" t="n"/>
      <c r="O28" s="32" t="n"/>
    </row>
    <row r="29" ht="34" customHeight="1">
      <c r="A29" s="35" t="n">
        <v>22</v>
      </c>
      <c r="B29" s="36" t="n"/>
      <c r="C29" s="36" t="n"/>
      <c r="D29" s="36" t="n"/>
      <c r="E29" s="36" t="n"/>
      <c r="F29" s="35" t="n"/>
      <c r="G29" s="36" t="n"/>
      <c r="H29" s="36" t="n"/>
      <c r="I29" s="36" t="n"/>
      <c r="J29" s="37" t="n"/>
      <c r="K29" s="37" t="n"/>
      <c r="L29" s="34">
        <f>IF(K29="","",IF(K29&lt;Stichtag,"überfällig","ok"))</f>
        <v/>
      </c>
      <c r="M29" s="36" t="n"/>
      <c r="N29" s="36" t="n"/>
      <c r="O29" s="36" t="n"/>
    </row>
    <row r="30" ht="34" customHeight="1">
      <c r="A30" s="31" t="n">
        <v>23</v>
      </c>
      <c r="B30" s="32" t="n"/>
      <c r="C30" s="32" t="n"/>
      <c r="D30" s="32" t="n"/>
      <c r="E30" s="32" t="n"/>
      <c r="F30" s="31" t="n"/>
      <c r="G30" s="32" t="n"/>
      <c r="H30" s="32" t="n"/>
      <c r="I30" s="32" t="n"/>
      <c r="J30" s="33" t="n"/>
      <c r="K30" s="33" t="n"/>
      <c r="L30" s="34">
        <f>IF(K30="","",IF(K30&lt;Stichtag,"überfällig","ok"))</f>
        <v/>
      </c>
      <c r="M30" s="32" t="n"/>
      <c r="N30" s="32" t="n"/>
      <c r="O30" s="32" t="n"/>
    </row>
    <row r="31" ht="34" customHeight="1">
      <c r="A31" s="35" t="n">
        <v>24</v>
      </c>
      <c r="B31" s="36" t="n"/>
      <c r="C31" s="36" t="n"/>
      <c r="D31" s="36" t="n"/>
      <c r="E31" s="36" t="n"/>
      <c r="F31" s="35" t="n"/>
      <c r="G31" s="36" t="n"/>
      <c r="H31" s="36" t="n"/>
      <c r="I31" s="36" t="n"/>
      <c r="J31" s="37" t="n"/>
      <c r="K31" s="37" t="n"/>
      <c r="L31" s="34">
        <f>IF(K31="","",IF(K31&lt;Stichtag,"überfällig","ok"))</f>
        <v/>
      </c>
      <c r="M31" s="36" t="n"/>
      <c r="N31" s="36" t="n"/>
      <c r="O31" s="36" t="n"/>
    </row>
    <row r="32" ht="34" customHeight="1">
      <c r="A32" s="31" t="n">
        <v>25</v>
      </c>
      <c r="B32" s="32" t="n"/>
      <c r="C32" s="32" t="n"/>
      <c r="D32" s="32" t="n"/>
      <c r="E32" s="32" t="n"/>
      <c r="F32" s="31" t="n"/>
      <c r="G32" s="32" t="n"/>
      <c r="H32" s="32" t="n"/>
      <c r="I32" s="32" t="n"/>
      <c r="J32" s="33" t="n"/>
      <c r="K32" s="33" t="n"/>
      <c r="L32" s="34">
        <f>IF(K32="","",IF(K32&lt;Stichtag,"überfällig","ok"))</f>
        <v/>
      </c>
      <c r="M32" s="32" t="n"/>
      <c r="N32" s="32" t="n"/>
      <c r="O32" s="32" t="n"/>
    </row>
    <row r="33" ht="34" customHeight="1">
      <c r="A33" s="35" t="n">
        <v>26</v>
      </c>
      <c r="B33" s="36" t="n"/>
      <c r="C33" s="36" t="n"/>
      <c r="D33" s="36" t="n"/>
      <c r="E33" s="36" t="n"/>
      <c r="F33" s="35" t="n"/>
      <c r="G33" s="36" t="n"/>
      <c r="H33" s="36" t="n"/>
      <c r="I33" s="36" t="n"/>
      <c r="J33" s="37" t="n"/>
      <c r="K33" s="37" t="n"/>
      <c r="L33" s="34">
        <f>IF(K33="","",IF(K33&lt;Stichtag,"überfällig","ok"))</f>
        <v/>
      </c>
      <c r="M33" s="36" t="n"/>
      <c r="N33" s="36" t="n"/>
      <c r="O33" s="36" t="n"/>
    </row>
    <row r="34" ht="34" customHeight="1">
      <c r="A34" s="31" t="n">
        <v>27</v>
      </c>
      <c r="B34" s="32" t="n"/>
      <c r="C34" s="32" t="n"/>
      <c r="D34" s="32" t="n"/>
      <c r="E34" s="32" t="n"/>
      <c r="F34" s="31" t="n"/>
      <c r="G34" s="32" t="n"/>
      <c r="H34" s="32" t="n"/>
      <c r="I34" s="32" t="n"/>
      <c r="J34" s="33" t="n"/>
      <c r="K34" s="33" t="n"/>
      <c r="L34" s="34">
        <f>IF(K34="","",IF(K34&lt;Stichtag,"überfällig","ok"))</f>
        <v/>
      </c>
      <c r="M34" s="32" t="n"/>
      <c r="N34" s="32" t="n"/>
      <c r="O34" s="32" t="n"/>
    </row>
    <row r="35" ht="34" customHeight="1">
      <c r="A35" s="35" t="n">
        <v>28</v>
      </c>
      <c r="B35" s="36" t="n"/>
      <c r="C35" s="36" t="n"/>
      <c r="D35" s="36" t="n"/>
      <c r="E35" s="36" t="n"/>
      <c r="F35" s="35" t="n"/>
      <c r="G35" s="36" t="n"/>
      <c r="H35" s="36" t="n"/>
      <c r="I35" s="36" t="n"/>
      <c r="J35" s="37" t="n"/>
      <c r="K35" s="37" t="n"/>
      <c r="L35" s="34">
        <f>IF(K35="","",IF(K35&lt;Stichtag,"überfällig","ok"))</f>
        <v/>
      </c>
      <c r="M35" s="36" t="n"/>
      <c r="N35" s="36" t="n"/>
      <c r="O35" s="36" t="n"/>
    </row>
    <row r="36" ht="34" customHeight="1">
      <c r="A36" s="31" t="n">
        <v>29</v>
      </c>
      <c r="B36" s="32" t="n"/>
      <c r="C36" s="32" t="n"/>
      <c r="D36" s="32" t="n"/>
      <c r="E36" s="32" t="n"/>
      <c r="F36" s="31" t="n"/>
      <c r="G36" s="32" t="n"/>
      <c r="H36" s="32" t="n"/>
      <c r="I36" s="32" t="n"/>
      <c r="J36" s="33" t="n"/>
      <c r="K36" s="33" t="n"/>
      <c r="L36" s="34">
        <f>IF(K36="","",IF(K36&lt;Stichtag,"überfällig","ok"))</f>
        <v/>
      </c>
      <c r="M36" s="32" t="n"/>
      <c r="N36" s="32" t="n"/>
      <c r="O36" s="32" t="n"/>
    </row>
    <row r="37" ht="34" customHeight="1">
      <c r="A37" s="35" t="n">
        <v>30</v>
      </c>
      <c r="B37" s="36" t="n"/>
      <c r="C37" s="36" t="n"/>
      <c r="D37" s="36" t="n"/>
      <c r="E37" s="36" t="n"/>
      <c r="F37" s="35" t="n"/>
      <c r="G37" s="36" t="n"/>
      <c r="H37" s="36" t="n"/>
      <c r="I37" s="36" t="n"/>
      <c r="J37" s="37" t="n"/>
      <c r="K37" s="37" t="n"/>
      <c r="L37" s="34">
        <f>IF(K37="","",IF(K37&lt;Stichtag,"überfällig","ok"))</f>
        <v/>
      </c>
      <c r="M37" s="36" t="n"/>
      <c r="N37" s="36" t="n"/>
      <c r="O37" s="36" t="n"/>
    </row>
    <row r="38" ht="34" customHeight="1">
      <c r="A38" s="31" t="n">
        <v>31</v>
      </c>
      <c r="B38" s="32" t="n"/>
      <c r="C38" s="32" t="n"/>
      <c r="D38" s="32" t="n"/>
      <c r="E38" s="32" t="n"/>
      <c r="F38" s="31" t="n"/>
      <c r="G38" s="32" t="n"/>
      <c r="H38" s="32" t="n"/>
      <c r="I38" s="32" t="n"/>
      <c r="J38" s="33" t="n"/>
      <c r="K38" s="33" t="n"/>
      <c r="L38" s="34">
        <f>IF(K38="","",IF(K38&lt;Stichtag,"überfällig","ok"))</f>
        <v/>
      </c>
      <c r="M38" s="32" t="n"/>
      <c r="N38" s="32" t="n"/>
      <c r="O38" s="32" t="n"/>
    </row>
    <row r="39" ht="34" customHeight="1">
      <c r="A39" s="35" t="n">
        <v>32</v>
      </c>
      <c r="B39" s="36" t="n"/>
      <c r="C39" s="36" t="n"/>
      <c r="D39" s="36" t="n"/>
      <c r="E39" s="36" t="n"/>
      <c r="F39" s="35" t="n"/>
      <c r="G39" s="36" t="n"/>
      <c r="H39" s="36" t="n"/>
      <c r="I39" s="36" t="n"/>
      <c r="J39" s="37" t="n"/>
      <c r="K39" s="37" t="n"/>
      <c r="L39" s="34">
        <f>IF(K39="","",IF(K39&lt;Stichtag,"überfällig","ok"))</f>
        <v/>
      </c>
      <c r="M39" s="36" t="n"/>
      <c r="N39" s="36" t="n"/>
      <c r="O39" s="36" t="n"/>
    </row>
    <row r="40" ht="34" customHeight="1">
      <c r="A40" s="31" t="n">
        <v>33</v>
      </c>
      <c r="B40" s="32" t="n"/>
      <c r="C40" s="32" t="n"/>
      <c r="D40" s="32" t="n"/>
      <c r="E40" s="32" t="n"/>
      <c r="F40" s="31" t="n"/>
      <c r="G40" s="32" t="n"/>
      <c r="H40" s="32" t="n"/>
      <c r="I40" s="32" t="n"/>
      <c r="J40" s="33" t="n"/>
      <c r="K40" s="33" t="n"/>
      <c r="L40" s="34">
        <f>IF(K40="","",IF(K40&lt;Stichtag,"überfällig","ok"))</f>
        <v/>
      </c>
      <c r="M40" s="32" t="n"/>
      <c r="N40" s="32" t="n"/>
      <c r="O40" s="32" t="n"/>
    </row>
    <row r="41" ht="34" customHeight="1">
      <c r="A41" s="35" t="n">
        <v>34</v>
      </c>
      <c r="B41" s="36" t="n"/>
      <c r="C41" s="36" t="n"/>
      <c r="D41" s="36" t="n"/>
      <c r="E41" s="36" t="n"/>
      <c r="F41" s="35" t="n"/>
      <c r="G41" s="36" t="n"/>
      <c r="H41" s="36" t="n"/>
      <c r="I41" s="36" t="n"/>
      <c r="J41" s="37" t="n"/>
      <c r="K41" s="37" t="n"/>
      <c r="L41" s="34">
        <f>IF(K41="","",IF(K41&lt;Stichtag,"überfällig","ok"))</f>
        <v/>
      </c>
      <c r="M41" s="36" t="n"/>
      <c r="N41" s="36" t="n"/>
      <c r="O41" s="36" t="n"/>
    </row>
    <row r="42" ht="34" customHeight="1">
      <c r="A42" s="31" t="n">
        <v>35</v>
      </c>
      <c r="B42" s="32" t="n"/>
      <c r="C42" s="32" t="n"/>
      <c r="D42" s="32" t="n"/>
      <c r="E42" s="32" t="n"/>
      <c r="F42" s="31" t="n"/>
      <c r="G42" s="32" t="n"/>
      <c r="H42" s="32" t="n"/>
      <c r="I42" s="32" t="n"/>
      <c r="J42" s="33" t="n"/>
      <c r="K42" s="33" t="n"/>
      <c r="L42" s="34">
        <f>IF(K42="","",IF(K42&lt;Stichtag,"überfällig","ok"))</f>
        <v/>
      </c>
      <c r="M42" s="32" t="n"/>
      <c r="N42" s="32" t="n"/>
      <c r="O42" s="32" t="n"/>
    </row>
    <row r="43" ht="34" customHeight="1">
      <c r="A43" s="35" t="n">
        <v>36</v>
      </c>
      <c r="B43" s="36" t="n"/>
      <c r="C43" s="36" t="n"/>
      <c r="D43" s="36" t="n"/>
      <c r="E43" s="36" t="n"/>
      <c r="F43" s="35" t="n"/>
      <c r="G43" s="36" t="n"/>
      <c r="H43" s="36" t="n"/>
      <c r="I43" s="36" t="n"/>
      <c r="J43" s="37" t="n"/>
      <c r="K43" s="37" t="n"/>
      <c r="L43" s="34">
        <f>IF(K43="","",IF(K43&lt;Stichtag,"überfällig","ok"))</f>
        <v/>
      </c>
      <c r="M43" s="36" t="n"/>
      <c r="N43" s="36" t="n"/>
      <c r="O43" s="36" t="n"/>
    </row>
    <row r="44" ht="34" customHeight="1">
      <c r="A44" s="31" t="n">
        <v>37</v>
      </c>
      <c r="B44" s="32" t="n"/>
      <c r="C44" s="32" t="n"/>
      <c r="D44" s="32" t="n"/>
      <c r="E44" s="32" t="n"/>
      <c r="F44" s="31" t="n"/>
      <c r="G44" s="32" t="n"/>
      <c r="H44" s="32" t="n"/>
      <c r="I44" s="32" t="n"/>
      <c r="J44" s="33" t="n"/>
      <c r="K44" s="33" t="n"/>
      <c r="L44" s="34">
        <f>IF(K44="","",IF(K44&lt;Stichtag,"überfällig","ok"))</f>
        <v/>
      </c>
      <c r="M44" s="32" t="n"/>
      <c r="N44" s="32" t="n"/>
      <c r="O44" s="32" t="n"/>
    </row>
    <row r="45" ht="34" customHeight="1">
      <c r="A45" s="35" t="n">
        <v>38</v>
      </c>
      <c r="B45" s="36" t="n"/>
      <c r="C45" s="36" t="n"/>
      <c r="D45" s="36" t="n"/>
      <c r="E45" s="36" t="n"/>
      <c r="F45" s="35" t="n"/>
      <c r="G45" s="36" t="n"/>
      <c r="H45" s="36" t="n"/>
      <c r="I45" s="36" t="n"/>
      <c r="J45" s="37" t="n"/>
      <c r="K45" s="37" t="n"/>
      <c r="L45" s="34">
        <f>IF(K45="","",IF(K45&lt;Stichtag,"überfällig","ok"))</f>
        <v/>
      </c>
      <c r="M45" s="36" t="n"/>
      <c r="N45" s="36" t="n"/>
      <c r="O45" s="36" t="n"/>
    </row>
    <row r="46" ht="34" customHeight="1">
      <c r="A46" s="31" t="n">
        <v>39</v>
      </c>
      <c r="B46" s="32" t="n"/>
      <c r="C46" s="32" t="n"/>
      <c r="D46" s="32" t="n"/>
      <c r="E46" s="32" t="n"/>
      <c r="F46" s="31" t="n"/>
      <c r="G46" s="32" t="n"/>
      <c r="H46" s="32" t="n"/>
      <c r="I46" s="32" t="n"/>
      <c r="J46" s="33" t="n"/>
      <c r="K46" s="33" t="n"/>
      <c r="L46" s="34">
        <f>IF(K46="","",IF(K46&lt;Stichtag,"überfällig","ok"))</f>
        <v/>
      </c>
      <c r="M46" s="32" t="n"/>
      <c r="N46" s="32" t="n"/>
      <c r="O46" s="32" t="n"/>
    </row>
    <row r="47" ht="34" customHeight="1">
      <c r="A47" s="35" t="n">
        <v>40</v>
      </c>
      <c r="B47" s="36" t="n"/>
      <c r="C47" s="36" t="n"/>
      <c r="D47" s="36" t="n"/>
      <c r="E47" s="36" t="n"/>
      <c r="F47" s="35" t="n"/>
      <c r="G47" s="36" t="n"/>
      <c r="H47" s="36" t="n"/>
      <c r="I47" s="36" t="n"/>
      <c r="J47" s="37" t="n"/>
      <c r="K47" s="37" t="n"/>
      <c r="L47" s="34">
        <f>IF(K47="","",IF(K47&lt;Stichtag,"überfällig","ok"))</f>
        <v/>
      </c>
      <c r="M47" s="36" t="n"/>
      <c r="N47" s="36" t="n"/>
      <c r="O47" s="36" t="n"/>
    </row>
  </sheetData>
  <mergeCells count="7">
    <mergeCell ref="I6:M6"/>
    <mergeCell ref="N6:O6"/>
    <mergeCell ref="F5:G5"/>
    <mergeCell ref="A6:C6"/>
    <mergeCell ref="A4:G4"/>
    <mergeCell ref="M5:N5"/>
    <mergeCell ref="D6:F6"/>
  </mergeCells>
  <conditionalFormatting sqref="L8:L47">
    <cfRule type="cellIs" priority="1" operator="equal" dxfId="0">
      <formula>"überfällig"</formula>
    </cfRule>
  </conditionalFormatting>
  <conditionalFormatting sqref="F8:F47">
    <cfRule type="cellIs" priority="2" operator="equal" dxfId="1">
      <formula>"prüfen"</formula>
    </cfRule>
    <cfRule type="cellIs" priority="3" operator="equal" dxfId="2">
      <formula>"nein"</formula>
    </cfRule>
  </conditionalFormatting>
  <conditionalFormatting sqref="M8:M47">
    <cfRule type="cellIs" priority="4" operator="equal" dxfId="0">
      <formula>"nicht erfüllt – Maßnahme nötig"</formula>
    </cfRule>
    <cfRule type="cellIs" priority="5" operator="equal" dxfId="3">
      <formula>"teilweise erfüllt"</formula>
    </cfRule>
    <cfRule type="cellIs" priority="6" operator="equal" dxfId="4">
      <formula>"erfüllt"</formula>
    </cfRule>
  </conditionalFormatting>
  <dataValidations count="6">
    <dataValidation sqref="B8:B47" showDropDown="0" showInputMessage="0" showErrorMessage="1" allowBlank="1" errorTitle="Ungültiger Eintrag" error="Bitte einen Wert aus der Liste wählen (Blatt «Listen»)." type="list">
      <formula1>=Listen!$A$2:$A$6</formula1>
    </dataValidation>
    <dataValidation sqref="F8:F47" showDropDown="0" showInputMessage="0" showErrorMessage="1" allowBlank="1" errorTitle="Ungültiger Eintrag" error="Bitte einen Wert aus der Liste wählen (Blatt «Listen»)." type="list">
      <formula1>=Listen!$B$2:$B$4</formula1>
    </dataValidation>
    <dataValidation sqref="I8:I47" showDropDown="0" showInputMessage="0" showErrorMessage="0" allowBlank="1" type="list">
      <formula1>=Listen!$C$2:$C$6</formula1>
    </dataValidation>
    <dataValidation sqref="M8:M47" showDropDown="0" showInputMessage="0" showErrorMessage="1" allowBlank="1" errorTitle="Ungültiger Eintrag" error="Bitte einen Wert aus der Liste wählen (Blatt «Listen»)." type="list">
      <formula1>=Listen!$D$2:$D$5</formula1>
    </dataValidation>
    <dataValidation sqref="J8:K47" showDropDown="0" showInputMessage="0" showErrorMessage="1" allowBlank="1" errorTitle="Datum erwartet" error="Bitte ein Datum im Format TT.MM.JJJJ eingeben." type="date" errorStyle="warning" operator="greaterThan">
      <formula1>36526</formula1>
    </dataValidation>
    <dataValidation sqref="I5" showDropDown="0" showInputMessage="0" showErrorMessage="1" allowBlank="1" errorTitle="Datum erwartet" error="Bitte ein Datum im Format TT.MM.JJJJ eingeben." type="date" errorStyle="warning" operator="greaterThan">
      <formula1>36526</formula1>
    </dataValidation>
  </dataValidations>
  <printOptions horizontalCentered="1"/>
  <pageMargins left="0.47" right="0.47" top="0.95" bottom="0.75" header="0.3" footer="0.35"/>
  <pageSetup orientation="landscape" paperSize="9" scale="74"/>
  <headerFooter>
    <oddHeader>&amp;L&amp;9 &amp;B&amp;11Register der Compliance-Pflichten&amp;B  &amp;9· Vorlage zu Abschnitt 1.6 des Bandes 3a&amp;R&amp;9 &amp;8Rechtsstand = Redaktionsschluss Oktober 2026 · verbindlich ist die jeweils gültige Fassung</oddHeader>
    <oddFooter>&amp;L&amp;8 Das Steuer und die Lupe · Band 3a · buecher.effedore.com&amp;C&amp;8 &amp;A&amp;R&amp;8 Seite &amp;P von &amp;N</oddFooter>
    <evenHeader/>
    <evenFooter/>
    <firstHeader/>
    <firstFooter/>
  </headerFooter>
  <colBreaks count="1" manualBreakCount="1">
    <brk id="7" min="0" max="16383" man="1"/>
  </colBreaks>
</worksheet>
</file>

<file path=xl/worksheets/sheet3.xml><?xml version="1.0" encoding="utf-8"?>
<worksheet xmlns="http://schemas.openxmlformats.org/spreadsheetml/2006/main">
  <sheetPr>
    <tabColor rgb="00C9BBA6"/>
    <outlinePr summaryBelow="1" summaryRight="1"/>
    <pageSetUpPr fitToPage="1"/>
  </sheetPr>
  <dimension ref="A1:E10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5" customWidth="1" min="1" max="1"/>
    <col width="38" customWidth="1" min="2" max="2"/>
    <col width="72" customWidth="1" min="3" max="3"/>
    <col width="28" customWidth="1" min="4" max="4"/>
    <col width="34" customWidth="1" min="5" max="5"/>
  </cols>
  <sheetData>
    <row r="1" ht="26" customHeight="1">
      <c r="A1" s="18" t="inlineStr">
        <is>
          <t>Verweise aus dem Band</t>
        </is>
      </c>
    </row>
    <row r="2" ht="18" customHeight="1">
      <c r="A2" s="19" t="inlineStr">
        <is>
          <t>Vorlage zu Abschnitt 1.6 des Bandes 3a · alle Rechtsquellen, die der Band nennt (D · A · CH), mit Abschnitt</t>
        </is>
      </c>
    </row>
    <row r="3" ht="16" customHeight="1">
      <c r="A3" s="20" t="inlineStr">
        <is>
          <t>Das Steuer und die Lupe · Band 3a · buecher.effedore.com</t>
        </is>
      </c>
    </row>
    <row r="4" ht="30" customHeight="1">
      <c r="A4" s="38" t="inlineStr">
        <is>
          <t>Rechtsstand = Redaktionsschluss Oktober 2026 · verbindlich ist die jeweils gültige Fassung. Wiedergabe dessen, was der Band nennt – nicht vollständig, kein Ersatz für die Prüfung der gültigen Fassung.</t>
        </is>
      </c>
      <c r="B4" s="22" t="n"/>
      <c r="C4" s="22" t="n"/>
    </row>
    <row r="5" ht="32" customHeight="1">
      <c r="A5" s="30" t="inlineStr">
        <is>
          <t>Land</t>
        </is>
      </c>
      <c r="B5" s="30" t="inlineStr">
        <is>
          <t>Rechtsquelle</t>
        </is>
      </c>
      <c r="C5" s="30" t="inlineStr">
        <is>
          <t>Gegenstand laut Band</t>
        </is>
      </c>
      <c r="D5" s="30" t="inlineStr">
        <is>
          <t>Abschnitt(e) im Band</t>
        </is>
      </c>
      <c r="E5" s="30" t="inlineStr">
        <is>
          <t>Fundstelle laut Quellenverzeichnis des Bandes</t>
        </is>
      </c>
    </row>
    <row r="6" ht="57" customHeight="1">
      <c r="A6" s="39" t="inlineStr">
        <is>
          <t>Deutschland</t>
        </is>
      </c>
      <c r="B6" s="40" t="inlineStr">
        <is>
          <t>ArbSchG – Arbeitsschutzgesetz (Gesamtgesetz)</t>
        </is>
      </c>
      <c r="C6" s="41" t="inlineStr">
        <is>
          <t>«Grundgesetz des deutschen Arbeitsschutzes»: verankert Gefährdungsbeurteilung, Maßnahmen und Unterweisung; setzt die Richtlinie 89/391/EWG um.</t>
        </is>
      </c>
      <c r="D6" s="41" t="inlineStr">
        <is>
          <t>Glossar · 1.1 · 1.5 · 1.6 · 1.7 · 1.9 · 1.10 · 1.12 · 2.3 · 2.7 · 2.11 · 2.12 · Quellenverzeichnis</t>
        </is>
      </c>
      <c r="E6" s="41" t="inlineStr">
        <is>
          <t>Gesetz vom 7. August 1996 (BGBl. I S. 1246), in der jeweils geltenden Fassung; in Kraft seit 21. August 1996</t>
        </is>
      </c>
    </row>
    <row r="7" ht="31" customHeight="1">
      <c r="A7" s="42" t="inlineStr">
        <is>
          <t>Deutschland</t>
        </is>
      </c>
      <c r="B7" s="43" t="inlineStr">
        <is>
          <t>§ 3 ArbSchG</t>
        </is>
      </c>
      <c r="C7" s="44" t="inlineStr">
        <is>
          <t>Grundpflicht zur Vorsorge – Aufgabe des Arbeitgebers, nicht Kür; Pflicht, die Wirksamkeit der Maßnahmen zu kontrollieren und sie anzupassen.</t>
        </is>
      </c>
      <c r="D7" s="44" t="inlineStr">
        <is>
          <t>1.1 · 2.9 · 2.14 · Glossar</t>
        </is>
      </c>
      <c r="E7" s="44" t="inlineStr"/>
    </row>
    <row r="8" ht="44" customHeight="1">
      <c r="A8" s="45" t="inlineStr">
        <is>
          <t>Deutschland</t>
        </is>
      </c>
      <c r="B8" s="46" t="inlineStr">
        <is>
          <t>§ 3 Abs. 3 ArbSchG</t>
        </is>
      </c>
      <c r="C8" s="47" t="inlineStr">
        <is>
          <t>Die Kosten der Maßnahmen dürfen nicht den Beschäftigten auferlegt werden. Die ISO verlangt dies nicht ausdrücklich, steht aber im Einklang damit.</t>
        </is>
      </c>
      <c r="D8" s="47" t="inlineStr">
        <is>
          <t>1.9 · Glossar</t>
        </is>
      </c>
      <c r="E8" s="47" t="inlineStr"/>
    </row>
    <row r="9" ht="31" customHeight="1">
      <c r="A9" s="42" t="inlineStr">
        <is>
          <t>Deutschland</t>
        </is>
      </c>
      <c r="B9" s="43" t="inlineStr">
        <is>
          <t>§ 4 ArbSchG</t>
        </is>
      </c>
      <c r="C9" s="44" t="inlineStr">
        <is>
          <t>Maßnahmenhierarchie: kollektive und technische Maßnahmen stehen ausdrücklich vor den individuellen.</t>
        </is>
      </c>
      <c r="D9" s="44" t="inlineStr">
        <is>
          <t>1.10 · Glossar</t>
        </is>
      </c>
      <c r="E9" s="44" t="inlineStr"/>
    </row>
    <row r="10" ht="44" customHeight="1">
      <c r="A10" s="45" t="inlineStr">
        <is>
          <t>Deutschland</t>
        </is>
      </c>
      <c r="B10" s="46" t="inlineStr">
        <is>
          <t>§ 5 ArbSchG</t>
        </is>
      </c>
      <c r="C10" s="47" t="inlineStr">
        <is>
          <t>Beurteilung der Arbeitsbedingungen (Gefährdungsbeurteilung); bei geänderten Verhältnissen zu aktualisieren; nach einem Vorfall zu überprüfen und anzupassen; die Beurteilung psychischer Belastung gilt seit 2013.</t>
        </is>
      </c>
      <c r="D10" s="47" t="inlineStr">
        <is>
          <t>1.1 · 1.2 · 2.8 · 2.11 · 2.12 · Glossar</t>
        </is>
      </c>
      <c r="E10" s="47" t="inlineStr"/>
    </row>
    <row r="11" ht="18" customHeight="1">
      <c r="A11" s="42" t="inlineStr">
        <is>
          <t>Deutschland</t>
        </is>
      </c>
      <c r="B11" s="43" t="inlineStr">
        <is>
          <t>§ 5 Abs. 3 ArbSchG</t>
        </is>
      </c>
      <c r="C11" s="44" t="inlineStr">
        <is>
          <t>Psychische Belastungen als eigener Gefährdungsfaktor.</t>
        </is>
      </c>
      <c r="D11" s="44" t="inlineStr">
        <is>
          <t>1.5 · 2.11 · Glossar</t>
        </is>
      </c>
      <c r="E11" s="44" t="inlineStr"/>
    </row>
    <row r="12" ht="18" customHeight="1">
      <c r="A12" s="45" t="inlineStr">
        <is>
          <t>Deutschland</t>
        </is>
      </c>
      <c r="B12" s="46" t="inlineStr">
        <is>
          <t>§ 6 ArbSchG</t>
        </is>
      </c>
      <c r="C12" s="47" t="inlineStr">
        <is>
          <t>Dokumentation der Gefährdungsbeurteilung.</t>
        </is>
      </c>
      <c r="D12" s="47" t="inlineStr">
        <is>
          <t>2.4 · 2.12</t>
        </is>
      </c>
      <c r="E12" s="47" t="inlineStr"/>
    </row>
    <row r="13" ht="18" customHeight="1">
      <c r="A13" s="42" t="inlineStr">
        <is>
          <t>Deutschland</t>
        </is>
      </c>
      <c r="B13" s="43" t="inlineStr">
        <is>
          <t>§ 7 ArbSchG</t>
        </is>
      </c>
      <c r="C13" s="44" t="inlineStr">
        <is>
          <t>Aufgabenübertragung.</t>
        </is>
      </c>
      <c r="D13" s="44" t="inlineStr">
        <is>
          <t>2.1</t>
        </is>
      </c>
      <c r="E13" s="44" t="inlineStr"/>
    </row>
    <row r="14" ht="31" customHeight="1">
      <c r="A14" s="45" t="inlineStr">
        <is>
          <t>Deutschland</t>
        </is>
      </c>
      <c r="B14" s="46" t="inlineStr">
        <is>
          <t>§ 8 ArbSchG</t>
        </is>
      </c>
      <c r="C14" s="47" t="inlineStr">
        <is>
          <t>Zusammenarbeit mehrerer Arbeitgeber (Koordinationspflicht); die Koordinatorenbestellung richtet sich nach der DGUV Vorschrift 1.</t>
        </is>
      </c>
      <c r="D14" s="47" t="inlineStr">
        <is>
          <t>2.6 · Glossar</t>
        </is>
      </c>
      <c r="E14" s="47" t="inlineStr"/>
    </row>
    <row r="15" ht="18" customHeight="1">
      <c r="A15" s="42" t="inlineStr">
        <is>
          <t>Deutschland</t>
        </is>
      </c>
      <c r="B15" s="43" t="inlineStr">
        <is>
          <t>§ 10 ArbSchG</t>
        </is>
      </c>
      <c r="C15" s="44" t="inlineStr">
        <is>
          <t>Erste Hilfe, Brandbekämpfung und Evakuierung.</t>
        </is>
      </c>
      <c r="D15" s="44" t="inlineStr">
        <is>
          <t>2.7</t>
        </is>
      </c>
      <c r="E15" s="44" t="inlineStr"/>
    </row>
    <row r="16" ht="18" customHeight="1">
      <c r="A16" s="45" t="inlineStr">
        <is>
          <t>Deutschland</t>
        </is>
      </c>
      <c r="B16" s="46" t="inlineStr">
        <is>
          <t>§ 11 ArbSchG</t>
        </is>
      </c>
      <c r="C16" s="47" t="inlineStr">
        <is>
          <t>Grundlage der Verordnung zur arbeitsmedizinischen Vorsorge (ArbMedVV).</t>
        </is>
      </c>
      <c r="D16" s="47" t="inlineStr">
        <is>
          <t>1.12 · Glossar</t>
        </is>
      </c>
      <c r="E16" s="47" t="inlineStr"/>
    </row>
    <row r="17" ht="31" customHeight="1">
      <c r="A17" s="42" t="inlineStr">
        <is>
          <t>Deutschland</t>
        </is>
      </c>
      <c r="B17" s="43" t="inlineStr">
        <is>
          <t>§ 12 ArbSchG</t>
        </is>
      </c>
      <c r="C17" s="44" t="inlineStr">
        <is>
          <t>Unterweisung: vor Aufnahme der Tätigkeit, bei Änderungen und wiederkehrend, in verständlicher Form.</t>
        </is>
      </c>
      <c r="D17" s="44" t="inlineStr">
        <is>
          <t>1.10 · 2.2 · 2.3 · Glossar</t>
        </is>
      </c>
      <c r="E17" s="44" t="inlineStr"/>
    </row>
    <row r="18" ht="31" customHeight="1">
      <c r="A18" s="45" t="inlineStr">
        <is>
          <t>Deutschland</t>
        </is>
      </c>
      <c r="B18" s="46" t="inlineStr">
        <is>
          <t>§ 13 ArbSchG</t>
        </is>
      </c>
      <c r="C18" s="47" t="inlineStr">
        <is>
          <t>Pflichtenübertragung; Auswahl-, Organisations- und Aufsichtspflicht des Arbeitgebers bleiben bestehen; Führungs- und Linienverantwortung.</t>
        </is>
      </c>
      <c r="D18" s="47" t="inlineStr">
        <is>
          <t>1.1 · 1.6 · 2.1 · 2.13 · Glossar</t>
        </is>
      </c>
      <c r="E18" s="47" t="inlineStr"/>
    </row>
    <row r="19" ht="18" customHeight="1">
      <c r="A19" s="42" t="inlineStr">
        <is>
          <t>Deutschland</t>
        </is>
      </c>
      <c r="B19" s="43" t="inlineStr">
        <is>
          <t>§ 17 ArbSchG</t>
        </is>
      </c>
      <c r="C19" s="44" t="inlineStr">
        <is>
          <t>Vorschlagsrecht der Beschäftigten.</t>
        </is>
      </c>
      <c r="D19" s="44" t="inlineStr">
        <is>
          <t>2.2</t>
        </is>
      </c>
      <c r="E19" s="44" t="inlineStr"/>
    </row>
    <row r="20" ht="44" customHeight="1">
      <c r="A20" s="45" t="inlineStr">
        <is>
          <t>Deutschland</t>
        </is>
      </c>
      <c r="B20" s="46" t="inlineStr">
        <is>
          <t>ASiG – Arbeitssicherheitsgesetz (Gesamtgesetz)</t>
        </is>
      </c>
      <c r="C20" s="47" t="inlineStr">
        <is>
          <t>Organisation der betrieblichen Arbeitsschutzbetreuung (Betriebsarzt, Fachkraft für Arbeitssicherheit); beide beraten und unterstützen die Leitung, sie tragen die Arbeitgeberpflicht nicht.</t>
        </is>
      </c>
      <c r="D20" s="47" t="inlineStr">
        <is>
          <t>1.6 · Glossar · Quellenverzeichnis</t>
        </is>
      </c>
      <c r="E20" s="47" t="inlineStr">
        <is>
          <t>Gesetz vom 12. Dezember 1973, in der jeweils geltenden Fassung</t>
        </is>
      </c>
    </row>
    <row r="21" ht="18" customHeight="1">
      <c r="A21" s="42" t="inlineStr">
        <is>
          <t>Deutschland</t>
        </is>
      </c>
      <c r="B21" s="43" t="inlineStr">
        <is>
          <t>§ 3 ASiG</t>
        </is>
      </c>
      <c r="C21" s="44" t="inlineStr">
        <is>
          <t>Aufgaben des Betriebsarztes (Präventivdienst).</t>
        </is>
      </c>
      <c r="D21" s="44" t="inlineStr">
        <is>
          <t>2.9 · Glossar</t>
        </is>
      </c>
      <c r="E21" s="44" t="inlineStr"/>
    </row>
    <row r="22" ht="18" customHeight="1">
      <c r="A22" s="45" t="inlineStr">
        <is>
          <t>Deutschland</t>
        </is>
      </c>
      <c r="B22" s="46" t="inlineStr">
        <is>
          <t>§ 6 ASiG</t>
        </is>
      </c>
      <c r="C22" s="47" t="inlineStr">
        <is>
          <t>Aufgaben der Fachkraft für Arbeitssicherheit (Präventivdienst).</t>
        </is>
      </c>
      <c r="D22" s="47" t="inlineStr">
        <is>
          <t>2.9 · Glossar</t>
        </is>
      </c>
      <c r="E22" s="47" t="inlineStr"/>
    </row>
    <row r="23" ht="57" customHeight="1">
      <c r="A23" s="42" t="inlineStr">
        <is>
          <t>Deutschland</t>
        </is>
      </c>
      <c r="B23" s="43" t="inlineStr">
        <is>
          <t>§ 11 ASiG</t>
        </is>
      </c>
      <c r="C23" s="44" t="inlineStr">
        <is>
          <t>Arbeitsschutzausschuss in Betrieben mit mehr als zwanzig Beschäftigten (Teilzeitkräfte anteilig): Arbeitgeber oder Beauftragter, zwei vom Betriebsrat bestimmte Mitglieder, Betriebsärzte, Fachkräfte für Arbeitssicherheit, Sicherheitsbeauftragte; Sitzung mindestens einmal vierteljährlich.</t>
        </is>
      </c>
      <c r="D23" s="44" t="inlineStr">
        <is>
          <t>1.3 · 1.4 · 1.13 · Glossar</t>
        </is>
      </c>
      <c r="E23" s="44" t="inlineStr"/>
    </row>
    <row r="24" ht="44" customHeight="1">
      <c r="A24" s="45" t="inlineStr">
        <is>
          <t>Deutschland</t>
        </is>
      </c>
      <c r="B24" s="46" t="inlineStr">
        <is>
          <t>DGUV Vorschrift 1 – Grundsätze der Prävention</t>
        </is>
      </c>
      <c r="C24" s="47" t="inlineStr">
        <is>
          <t>Unfallverhütungsvorschrift der DGUV. § 4: Unterweisung mindestens einmal jährlich; Koordinatorenbestellung bei Zusammenarbeit mehrerer Arbeitgeber; Führungs- und Linienverantwortung.</t>
        </is>
      </c>
      <c r="D24" s="47" t="inlineStr">
        <is>
          <t>2.3 · 2.6 · 2.13 · Glossar · Quellenverzeichnis</t>
        </is>
      </c>
      <c r="E24" s="47" t="inlineStr">
        <is>
          <t>Vormals BGV A1</t>
        </is>
      </c>
    </row>
    <row r="25" ht="70" customHeight="1">
      <c r="A25" s="42" t="inlineStr">
        <is>
          <t>Deutschland</t>
        </is>
      </c>
      <c r="B25" s="43" t="inlineStr">
        <is>
          <t>DGUV Vorschrift 2 – Betriebsärzte und Fachkräfte für Arbeitssicherheit</t>
        </is>
      </c>
      <c r="C25" s="44" t="inlineStr">
        <is>
          <t>Art und Umfang der betriebsärztlichen und sicherheitstechnischen Betreuung (Einsatzzeiten). Maßgeblich ist die Fassung des zuständigen Unfallversicherungsträgers; bei der BGN gilt die überarbeitete Fassung seit 1. Januar 2026, mit einer auf 20 Beschäftigte angehobenen Grenze für die vereinfachte Betreuungsform.</t>
        </is>
      </c>
      <c r="D25" s="44" t="inlineStr">
        <is>
          <t>1.4 · 2.9 · Glossar · Quellenverzeichnis</t>
        </is>
      </c>
      <c r="E25" s="44" t="inlineStr"/>
    </row>
    <row r="26" ht="44" customHeight="1">
      <c r="A26" s="45" t="inlineStr">
        <is>
          <t>Deutschland</t>
        </is>
      </c>
      <c r="B26" s="46" t="inlineStr">
        <is>
          <t>DGUV Regeln und DGUV Informationen</t>
        </is>
      </c>
      <c r="C26" s="47" t="inlineStr">
        <is>
          <t>Konkretisieren die Unfallverhütungsvorschriften bei bestimmten Tätigkeiten. Nach dem Quellenverzeichnis Empfehlungen und Hilfen, keine Rechtsnormen. Der Band nennt außerdem die Ersthelfer-Regeln der DGUV.</t>
        </is>
      </c>
      <c r="D26" s="47" t="inlineStr">
        <is>
          <t>2.5 · 2.7 · Quellenverzeichnis</t>
        </is>
      </c>
      <c r="E26" s="47" t="inlineStr"/>
    </row>
    <row r="27" ht="31" customHeight="1">
      <c r="A27" s="42" t="inlineStr">
        <is>
          <t>Deutschland</t>
        </is>
      </c>
      <c r="B27" s="43" t="inlineStr">
        <is>
          <t>Unfallverhütungsvorschriften der DGUV (allgemein)</t>
        </is>
      </c>
      <c r="C27" s="44" t="inlineStr">
        <is>
          <t>Verlangen bei bestimmten Tätigkeiten besondere Schutzmaßnahmen.</t>
        </is>
      </c>
      <c r="D27" s="44" t="inlineStr">
        <is>
          <t>2.5</t>
        </is>
      </c>
      <c r="E27" s="44" t="inlineStr"/>
    </row>
    <row r="28" ht="57" customHeight="1">
      <c r="A28" s="45" t="inlineStr">
        <is>
          <t>Deutschland</t>
        </is>
      </c>
      <c r="B28" s="46" t="inlineStr">
        <is>
          <t>ASR – Technische Regeln für Arbeitsstätten (ASR A1.5, A1.8, A2.3)</t>
        </is>
      </c>
      <c r="C28" s="47" t="inlineStr">
        <is>
          <t>ASR A2.3: Flucht- und Rettungswege (Fluchtwege freihalten); ASR A1.5 und A1.8: Anforderungen an Böden und Verkehrswege. Nach dem Quellenverzeichnis: Bei Einhaltung der ASR kann der Arbeitgeber davon ausgehen, die Anforderungen der Arbeitsstättenverordnung zu erfüllen.</t>
        </is>
      </c>
      <c r="D28" s="47" t="inlineStr">
        <is>
          <t>2.7 · 2.10 · Quellenverzeichnis</t>
        </is>
      </c>
      <c r="E28" s="47" t="inlineStr">
        <is>
          <t>Herausgegeben vom Ausschuss für Arbeitsstätten (ASTA)</t>
        </is>
      </c>
    </row>
    <row r="29" ht="31" customHeight="1">
      <c r="A29" s="42" t="inlineStr">
        <is>
          <t>Deutschland</t>
        </is>
      </c>
      <c r="B29" s="43" t="inlineStr">
        <is>
          <t>Arbeitsstättenverordnung (ArbStättV)</t>
        </is>
      </c>
      <c r="C29" s="44" t="inlineStr">
        <is>
          <t>Rechtsgrundlage der Technischen Regeln für Arbeitsstätten (ASR); Fluchtwege, Böden, Verkehrswege.</t>
        </is>
      </c>
      <c r="D29" s="44" t="inlineStr">
        <is>
          <t>2.10 · Quellenverzeichnis</t>
        </is>
      </c>
      <c r="E29" s="44" t="inlineStr">
        <is>
          <t>Verordnung zum ArbSchG</t>
        </is>
      </c>
    </row>
    <row r="30" ht="44" customHeight="1">
      <c r="A30" s="45" t="inlineStr">
        <is>
          <t>Deutschland</t>
        </is>
      </c>
      <c r="B30" s="46" t="inlineStr">
        <is>
          <t>Betriebssicherheitsverordnung (BetrSichV) mit Technischen Regeln</t>
        </is>
      </c>
      <c r="C30" s="47" t="inlineStr">
        <is>
          <t>Arbeitsmittel, die schon durch ihre Bauart sicher sind (Gestaltungspflicht); besondere Schutzmaßnahmen bei bestimmten Tätigkeiten; Betriebsanweisung.</t>
        </is>
      </c>
      <c r="D30" s="47" t="inlineStr">
        <is>
          <t>1.11 · 2.4 · 2.5 · Quellenverzeichnis</t>
        </is>
      </c>
      <c r="E30" s="47" t="inlineStr">
        <is>
          <t>Verordnung zum ArbSchG</t>
        </is>
      </c>
    </row>
    <row r="31" ht="18" customHeight="1">
      <c r="A31" s="42" t="inlineStr">
        <is>
          <t>Deutschland</t>
        </is>
      </c>
      <c r="B31" s="43" t="inlineStr">
        <is>
          <t>Gefahrstoffverordnung (GefStoffV)</t>
        </is>
      </c>
      <c r="C31" s="44" t="inlineStr">
        <is>
          <t>Betriebsanweisung (zusammen mit der Betriebssicherheitsverordnung).</t>
        </is>
      </c>
      <c r="D31" s="44" t="inlineStr">
        <is>
          <t>2.4 · Quellenverzeichnis</t>
        </is>
      </c>
      <c r="E31" s="44" t="inlineStr">
        <is>
          <t>Verordnung zum ArbSchG</t>
        </is>
      </c>
    </row>
    <row r="32" ht="44" customHeight="1">
      <c r="A32" s="45" t="inlineStr">
        <is>
          <t>Deutschland</t>
        </is>
      </c>
      <c r="B32" s="46" t="inlineStr">
        <is>
          <t>Maschinen- und Produktsicherheit</t>
        </is>
      </c>
      <c r="C32" s="47" t="inlineStr">
        <is>
          <t>Fordert Arbeitsmittel, die schon durch ihre Bauart sicher sind. Der Band nennt dazu keine Vorschrift mit Paragraph; die Fundstelle bestimmen Sie selbst.</t>
        </is>
      </c>
      <c r="D32" s="47" t="inlineStr">
        <is>
          <t>1.11</t>
        </is>
      </c>
      <c r="E32" s="47" t="inlineStr"/>
    </row>
    <row r="33" ht="70" customHeight="1">
      <c r="A33" s="42" t="inlineStr">
        <is>
          <t>Deutschland</t>
        </is>
      </c>
      <c r="B33" s="43" t="inlineStr">
        <is>
          <t>ArbMedVV – Verordnung zur arbeitsmedizinischen Vorsorge</t>
        </is>
      </c>
      <c r="C33" s="44" t="inlineStr">
        <is>
          <t>Ordnet Pflicht-, Angebots- und Wunschvorsorge; Vorsorge soll nicht zusammen mit Eignungsuntersuchungen durchgeführt werden (es sei denn, betriebliche Gründe erfordern es; dann sind die Zwecke offenzulegen); der Arbeitgeber erhält nur die Bescheinigung, dass die Vorsorge stattfand, nicht den Befund.</t>
        </is>
      </c>
      <c r="D33" s="44" t="inlineStr">
        <is>
          <t>1.12 · Glossar · Quellenverzeichnis</t>
        </is>
      </c>
      <c r="E33" s="44" t="inlineStr">
        <is>
          <t>Verordnung zum ArbSchG</t>
        </is>
      </c>
    </row>
    <row r="34" ht="31" customHeight="1">
      <c r="A34" s="45" t="inlineStr">
        <is>
          <t>Deutschland</t>
        </is>
      </c>
      <c r="B34" s="46" t="inlineStr">
        <is>
          <t>Berufskrankheiten-Verordnung</t>
        </is>
      </c>
      <c r="C34" s="47" t="inlineStr">
        <is>
          <t>Liste der anerkannten Berufskrankheiten; nicht jede arbeitsbedingte Erkrankung erscheint dort (Rücken, Haut, Gehör).</t>
        </is>
      </c>
      <c r="D34" s="47" t="inlineStr">
        <is>
          <t>1.5 · Glossar</t>
        </is>
      </c>
      <c r="E34" s="47" t="inlineStr"/>
    </row>
    <row r="35" ht="31" customHeight="1">
      <c r="A35" s="42" t="inlineStr">
        <is>
          <t>Deutschland</t>
        </is>
      </c>
      <c r="B35" s="43" t="inlineStr">
        <is>
          <t>§ 9 SGB VII (Abs. 2: Einzelfall)</t>
        </is>
      </c>
      <c r="C35" s="44" t="inlineStr">
        <is>
          <t>Berufskrankheit ist, was die Berufskrankheiten-Verordnung bezeichnet, und im Einzelfall Erkrankungen nach § 9 Abs. 2 SGB VII.</t>
        </is>
      </c>
      <c r="D35" s="44" t="inlineStr">
        <is>
          <t>1.5 · Glossar</t>
        </is>
      </c>
      <c r="E35" s="44" t="inlineStr"/>
    </row>
    <row r="36" ht="31" customHeight="1">
      <c r="A36" s="45" t="inlineStr">
        <is>
          <t>Deutschland</t>
        </is>
      </c>
      <c r="B36" s="46" t="inlineStr">
        <is>
          <t>§ 104 SGB VII</t>
        </is>
      </c>
      <c r="C36" s="47" t="inlineStr">
        <is>
          <t>Beschränkt die persönliche Haftung des Unternehmers gegenüber dem verletzten Versicherten für Personenschäden auf Vorsatz und Wegeunfälle.</t>
        </is>
      </c>
      <c r="D36" s="47" t="inlineStr">
        <is>
          <t>1.7</t>
        </is>
      </c>
      <c r="E36" s="47" t="inlineStr"/>
    </row>
    <row r="37" ht="31" customHeight="1">
      <c r="A37" s="42" t="inlineStr">
        <is>
          <t>Deutschland</t>
        </is>
      </c>
      <c r="B37" s="43" t="inlineStr">
        <is>
          <t>§ 110 SGB VII</t>
        </is>
      </c>
      <c r="C37" s="44" t="inlineStr">
        <is>
          <t>Rückgriff (Regress) des Unfallversicherers; setzt Vorsatz oder grobe Fahrlässigkeit voraus.</t>
        </is>
      </c>
      <c r="D37" s="44" t="inlineStr">
        <is>
          <t>1.7</t>
        </is>
      </c>
      <c r="E37" s="44" t="inlineStr"/>
    </row>
    <row r="38" ht="31" customHeight="1">
      <c r="A38" s="45" t="inlineStr">
        <is>
          <t>Deutschland</t>
        </is>
      </c>
      <c r="B38" s="46" t="inlineStr">
        <is>
          <t>§ 162 SGB VII</t>
        </is>
      </c>
      <c r="C38" s="47" t="inlineStr">
        <is>
          <t>Beitragszuschläge oder -nachlässe nach der Unfallbelastung (Schadenerfahrung); das Nähere regelt die BGN in ihrer Satzung.</t>
        </is>
      </c>
      <c r="D38" s="47" t="inlineStr">
        <is>
          <t>1.1 · 1.8 · Glossar</t>
        </is>
      </c>
      <c r="E38" s="47" t="inlineStr"/>
    </row>
    <row r="39" ht="31" customHeight="1">
      <c r="A39" s="42" t="inlineStr">
        <is>
          <t>Deutschland</t>
        </is>
      </c>
      <c r="B39" s="43" t="inlineStr">
        <is>
          <t>§ 193 SGB VII</t>
        </is>
      </c>
      <c r="C39" s="44" t="inlineStr">
        <is>
          <t>Unfallanzeige an den Unfallversicherungsträger binnen Frist. Die Frist nennt der Band nicht; tragen Sie sie aus dem Gesetz ein.</t>
        </is>
      </c>
      <c r="D39" s="44" t="inlineStr">
        <is>
          <t>2.8 · Glossar</t>
        </is>
      </c>
      <c r="E39" s="44" t="inlineStr"/>
    </row>
    <row r="40" ht="31" customHeight="1">
      <c r="A40" s="45" t="inlineStr">
        <is>
          <t>Deutschland</t>
        </is>
      </c>
      <c r="B40" s="46" t="inlineStr">
        <is>
          <t>§ 130 OWiG</t>
        </is>
      </c>
      <c r="C40" s="47" t="inlineStr">
        <is>
          <t>Verletzung der Aufsichtspflicht: kann die Verantwortlichen persönlich treffen (Organisationsverschulden).</t>
        </is>
      </c>
      <c r="D40" s="47" t="inlineStr">
        <is>
          <t>1.1 · 1.7</t>
        </is>
      </c>
      <c r="E40" s="47" t="inlineStr"/>
    </row>
    <row r="41" ht="31" customHeight="1">
      <c r="A41" s="42" t="inlineStr">
        <is>
          <t>Deutschland</t>
        </is>
      </c>
      <c r="B41" s="43" t="inlineStr">
        <is>
          <t>BGB</t>
        </is>
      </c>
      <c r="C41" s="44" t="inlineStr">
        <is>
          <t>Zivilrecht: Schadensersatz (Ebene «Zivilrecht und Regress» der Haftungsleiter in 1.7; der Band nennt «BGB / ABGB»).</t>
        </is>
      </c>
      <c r="D41" s="44" t="inlineStr">
        <is>
          <t>1.7</t>
        </is>
      </c>
      <c r="E41" s="44" t="inlineStr"/>
    </row>
    <row r="42" ht="18" customHeight="1">
      <c r="A42" s="45" t="inlineStr">
        <is>
          <t>Deutschland</t>
        </is>
      </c>
      <c r="B42" s="46" t="inlineStr">
        <is>
          <t>§ 30 OWiG</t>
        </is>
      </c>
      <c r="C42" s="47" t="inlineStr">
        <is>
          <t>Verbandssanktion gegen das Unternehmen selbst.</t>
        </is>
      </c>
      <c r="D42" s="47" t="inlineStr">
        <is>
          <t>1.7 · Glossar</t>
        </is>
      </c>
      <c r="E42" s="47" t="inlineStr"/>
    </row>
    <row r="43" ht="31" customHeight="1">
      <c r="A43" s="42" t="inlineStr">
        <is>
          <t>Deutschland</t>
        </is>
      </c>
      <c r="B43" s="43" t="inlineStr">
        <is>
          <t>§§ 222, 229 StGB</t>
        </is>
      </c>
      <c r="C43" s="44" t="inlineStr">
        <is>
          <t>Unfalldelikte: fahrlässige Tötung und fahrlässige Körperverletzung; verlangen keinen bösen Willen, nur verletzte Sorgfalt.</t>
        </is>
      </c>
      <c r="D43" s="44" t="inlineStr">
        <is>
          <t>1.7 · Glossar</t>
        </is>
      </c>
      <c r="E43" s="44" t="inlineStr"/>
    </row>
    <row r="44" ht="18" customHeight="1">
      <c r="A44" s="45" t="inlineStr">
        <is>
          <t>Deutschland</t>
        </is>
      </c>
      <c r="B44" s="46" t="inlineStr">
        <is>
          <t>§ 13 StGB</t>
        </is>
      </c>
      <c r="C44" s="47" t="inlineStr">
        <is>
          <t>Garantenstellung: Haftung auch für das Unterlassen des Gebotenen.</t>
        </is>
      </c>
      <c r="D44" s="47" t="inlineStr">
        <is>
          <t>1.7 · Glossar</t>
        </is>
      </c>
      <c r="E44" s="47" t="inlineStr"/>
    </row>
    <row r="45" ht="44" customHeight="1">
      <c r="A45" s="42" t="inlineStr">
        <is>
          <t>Deutschland</t>
        </is>
      </c>
      <c r="B45" s="43" t="inlineStr">
        <is>
          <t>§ 87 Abs. 1 Nr. 7 BetrVG</t>
        </is>
      </c>
      <c r="C45" s="44" t="inlineStr">
        <is>
          <t>Echtes Mitbestimmungsrecht des Betriebsrats bei Regelungen zur Verhütung von Arbeitsunfällen und Berufskrankheiten. Die «Beteiligung» der Norm ist nicht die rechtliche Mitbestimmung.</t>
        </is>
      </c>
      <c r="D45" s="44" t="inlineStr">
        <is>
          <t>1.4 · Glossar</t>
        </is>
      </c>
      <c r="E45" s="44" t="inlineStr"/>
    </row>
    <row r="46" ht="18" customHeight="1">
      <c r="A46" s="45" t="inlineStr">
        <is>
          <t>Deutschland</t>
        </is>
      </c>
      <c r="B46" s="46" t="inlineStr">
        <is>
          <t>Hinweisgeberschutzgesetz</t>
        </is>
      </c>
      <c r="C46" s="47" t="inlineStr">
        <is>
          <t>Rechtlicher Rücken für den Schutz vor Repressalien.</t>
        </is>
      </c>
      <c r="D46" s="47" t="inlineStr">
        <is>
          <t>1.4</t>
        </is>
      </c>
      <c r="E46" s="47" t="inlineStr"/>
    </row>
    <row r="47" ht="70" customHeight="1">
      <c r="A47" s="42" t="inlineStr">
        <is>
          <t>Deutschland</t>
        </is>
      </c>
      <c r="B47" s="43" t="inlineStr">
        <is>
          <t>BGN – Berufsgenossenschaft Nahrungsmittel und Gastgewerbe (Satzung, Gefahrtarif, Beitragsausgleich)</t>
        </is>
      </c>
      <c r="C47" s="44" t="inlineStr">
        <is>
          <t>Unfallversicherungsträger und zugleich interessierte Partei und Kostenträger: Beiträge nach Gefahrtarif, Zu- und Abschläge nach der Unfallbelastung, mögliche Prämien für Präventionsmaßnahmen; setzt Präventionsauflagen; Regress gegenüber dem Unternehmen (nur bei Vorsatz oder grober Fahrlässigkeit).</t>
        </is>
      </c>
      <c r="D47" s="44" t="inlineStr">
        <is>
          <t>1.1 · 1.3 · 1.4 · 1.5 · 1.7 · Glossar</t>
        </is>
      </c>
      <c r="E47" s="44" t="inlineStr"/>
    </row>
    <row r="48" ht="31" customHeight="1">
      <c r="A48" s="45" t="inlineStr">
        <is>
          <t>Deutschland</t>
        </is>
      </c>
      <c r="B48" s="46" t="inlineStr">
        <is>
          <t>Erlaubnisschein für feuergefährliche Arbeiten (Muster der Versicherer, VdS)</t>
        </is>
      </c>
      <c r="C48" s="47" t="inlineStr">
        <is>
          <t>Oft zugleich Bedingung des Feuerversicherungsvertrags. Vertragliche Anforderung, keine Rechtsnorm.</t>
        </is>
      </c>
      <c r="D48" s="47" t="inlineStr">
        <is>
          <t>2.5</t>
        </is>
      </c>
      <c r="E48" s="47" t="inlineStr"/>
    </row>
    <row r="49" ht="57" customHeight="1">
      <c r="A49" s="48" t="inlineStr">
        <is>
          <t>Österreich</t>
        </is>
      </c>
      <c r="B49" s="49" t="inlineStr">
        <is>
          <t>ASchG – ArbeitnehmerInnenschutzgesetz (Gesamtgesetz)</t>
        </is>
      </c>
      <c r="C49" s="50" t="inlineStr">
        <is>
          <t>Wichtigste grundlegende Rechtsvorschrift des österreichischen Arbeitnehmerschutzes; setzt die Richtlinie 89/391/EWG um. Kernbegriff: Evaluierung.</t>
        </is>
      </c>
      <c r="D49" s="50" t="inlineStr">
        <is>
          <t>Glossar · 1.1 · 1.2 · 1.5 · 1.7 · 1.10 · 1.12 · 2.3 · 2.7 · 2.11 · 2.12 · 2.13 · 2.15 · Quellenverzeichnis</t>
        </is>
      </c>
      <c r="E49" s="50" t="inlineStr">
        <is>
          <t>Bundesgesetz, BGBl. Nr. 450/1994, in der jeweils geltenden Fassung; in Kraft seit 1. Jänner 1995</t>
        </is>
      </c>
    </row>
    <row r="50" ht="57" customHeight="1">
      <c r="A50" s="45" t="inlineStr">
        <is>
          <t>Österreich</t>
        </is>
      </c>
      <c r="B50" s="46" t="inlineStr">
        <is>
          <t>§ 4 ASchG – Evaluierung</t>
        </is>
      </c>
      <c r="C50" s="47" t="inlineStr">
        <is>
          <t>Ermittlung und Beurteilung der Gefahren, bezogen auf die Arbeitsplätze, nicht auf das Haus als Ganzes; auch psychische Belastungen (seit 2013); bei geänderten Verhältnissen anzupassen (§ 4 Abs. 4); nach einem Vorfall zu überprüfen.</t>
        </is>
      </c>
      <c r="D50" s="47" t="inlineStr">
        <is>
          <t>1.2 · 1.5 · 2.8 · 2.11 · 2.12 · 2.14 · Glossar</t>
        </is>
      </c>
      <c r="E50" s="47" t="inlineStr"/>
    </row>
    <row r="51" ht="18" customHeight="1">
      <c r="A51" s="42" t="inlineStr">
        <is>
          <t>Österreich</t>
        </is>
      </c>
      <c r="B51" s="43" t="inlineStr">
        <is>
          <t>§ 5 ASchG</t>
        </is>
      </c>
      <c r="C51" s="44" t="inlineStr">
        <is>
          <t>Sicherheits- und Gesundheitsschutzdokumente.</t>
        </is>
      </c>
      <c r="D51" s="44" t="inlineStr">
        <is>
          <t>2.4</t>
        </is>
      </c>
      <c r="E51" s="44" t="inlineStr"/>
    </row>
    <row r="52" ht="31" customHeight="1">
      <c r="A52" s="45" t="inlineStr">
        <is>
          <t>Österreich</t>
        </is>
      </c>
      <c r="B52" s="46" t="inlineStr">
        <is>
          <t>§ 7 ASchG</t>
        </is>
      </c>
      <c r="C52" s="47" t="inlineStr">
        <is>
          <t>Maßnahmenhierarchie: kollektive und technische Maßnahmen stehen ausdrücklich vor den individuellen.</t>
        </is>
      </c>
      <c r="D52" s="47" t="inlineStr">
        <is>
          <t>1.10</t>
        </is>
      </c>
      <c r="E52" s="47" t="inlineStr"/>
    </row>
    <row r="53" ht="18" customHeight="1">
      <c r="A53" s="42" t="inlineStr">
        <is>
          <t>Österreich</t>
        </is>
      </c>
      <c r="B53" s="43" t="inlineStr">
        <is>
          <t>§ 8 ASchG</t>
        </is>
      </c>
      <c r="C53" s="44" t="inlineStr">
        <is>
          <t>Koordination bei Zusammenarbeit mehrerer Arbeitgeber.</t>
        </is>
      </c>
      <c r="D53" s="44" t="inlineStr">
        <is>
          <t>2.6 · Glossar</t>
        </is>
      </c>
      <c r="E53" s="44" t="inlineStr"/>
    </row>
    <row r="54" ht="18" customHeight="1">
      <c r="A54" s="45" t="inlineStr">
        <is>
          <t>Österreich</t>
        </is>
      </c>
      <c r="B54" s="46" t="inlineStr">
        <is>
          <t>§ 12 ASchG</t>
        </is>
      </c>
      <c r="C54" s="47" t="inlineStr">
        <is>
          <t>Information der Arbeitnehmer.</t>
        </is>
      </c>
      <c r="D54" s="47" t="inlineStr">
        <is>
          <t>1.10</t>
        </is>
      </c>
      <c r="E54" s="47" t="inlineStr"/>
    </row>
    <row r="55" ht="31" customHeight="1">
      <c r="A55" s="42" t="inlineStr">
        <is>
          <t>Österreich</t>
        </is>
      </c>
      <c r="B55" s="43" t="inlineStr">
        <is>
          <t>§ 14 ASchG</t>
        </is>
      </c>
      <c r="C55" s="44" t="inlineStr">
        <is>
          <t>Unterweisung: vor der Arbeit, bei Änderung, regelmäßig, in verständlicher Form.</t>
        </is>
      </c>
      <c r="D55" s="44" t="inlineStr">
        <is>
          <t>1.10 · 2.3</t>
        </is>
      </c>
      <c r="E55" s="44" t="inlineStr"/>
    </row>
    <row r="56" ht="31" customHeight="1">
      <c r="A56" s="45" t="inlineStr">
        <is>
          <t>Österreich</t>
        </is>
      </c>
      <c r="B56" s="46" t="inlineStr">
        <is>
          <t>§ 23 ASchG</t>
        </is>
      </c>
      <c r="C56" s="47" t="inlineStr">
        <is>
          <t>Bestellung verantwortlicher Beauftragter (Übertragungsweg; Auswahl-, Organisations- und Aufsichtspflicht des Arbeitgebers bleiben bestehen).</t>
        </is>
      </c>
      <c r="D56" s="47" t="inlineStr">
        <is>
          <t>2.1</t>
        </is>
      </c>
      <c r="E56" s="47" t="inlineStr"/>
    </row>
    <row r="57" ht="18" customHeight="1">
      <c r="A57" s="42" t="inlineStr">
        <is>
          <t>Österreich</t>
        </is>
      </c>
      <c r="B57" s="43" t="inlineStr">
        <is>
          <t>§ 25 ASchG</t>
        </is>
      </c>
      <c r="C57" s="44" t="inlineStr">
        <is>
          <t>Brand- und Explosionsschutz.</t>
        </is>
      </c>
      <c r="D57" s="44" t="inlineStr">
        <is>
          <t>2.7</t>
        </is>
      </c>
      <c r="E57" s="44" t="inlineStr"/>
    </row>
    <row r="58" ht="18" customHeight="1">
      <c r="A58" s="45" t="inlineStr">
        <is>
          <t>Österreich</t>
        </is>
      </c>
      <c r="B58" s="46" t="inlineStr">
        <is>
          <t>§ 26 ASchG</t>
        </is>
      </c>
      <c r="C58" s="47" t="inlineStr">
        <is>
          <t>Erste Hilfe.</t>
        </is>
      </c>
      <c r="D58" s="47" t="inlineStr">
        <is>
          <t>2.7</t>
        </is>
      </c>
      <c r="E58" s="47" t="inlineStr"/>
    </row>
    <row r="59" ht="44" customHeight="1">
      <c r="A59" s="42" t="inlineStr">
        <is>
          <t>Österreich</t>
        </is>
      </c>
      <c r="B59" s="43" t="inlineStr">
        <is>
          <t>ASchG – Sicherheitsvertrauenspersonen, Informations- und Mitwirkungspflichten</t>
        </is>
      </c>
      <c r="C59" s="44" t="inlineStr">
        <is>
          <t>Beteiligungsgerüst im österreichischen Recht.</t>
        </is>
      </c>
      <c r="D59" s="44" t="inlineStr">
        <is>
          <t>1.4 · 2.2</t>
        </is>
      </c>
      <c r="E59" s="44" t="inlineStr"/>
    </row>
    <row r="60" ht="44" customHeight="1">
      <c r="A60" s="45" t="inlineStr">
        <is>
          <t>Österreich</t>
        </is>
      </c>
      <c r="B60" s="46" t="inlineStr">
        <is>
          <t>ASchG – Präventivdienste (Präventivfachkräfte), arbeitsmedizinische Betreuung</t>
        </is>
      </c>
      <c r="C60" s="47" t="inlineStr">
        <is>
          <t>Präventivdienst-Betreuung und regelmäßige Begehung; arbeitsmedizinische Betreuung.</t>
        </is>
      </c>
      <c r="D60" s="47" t="inlineStr">
        <is>
          <t>1.12 · 1.13 · 2.9</t>
        </is>
      </c>
      <c r="E60" s="47" t="inlineStr"/>
    </row>
    <row r="61" ht="31" customHeight="1">
      <c r="A61" s="42" t="inlineStr">
        <is>
          <t>Österreich</t>
        </is>
      </c>
      <c r="B61" s="43" t="inlineStr">
        <is>
          <t>Verwaltungsstrafen des ASchG</t>
        </is>
      </c>
      <c r="C61" s="44" t="inlineStr">
        <is>
          <t>Die Verwaltungsstrafe trifft den Pflichtverstoß (Haftungsüberblick in 1.7).</t>
        </is>
      </c>
      <c r="D61" s="44" t="inlineStr">
        <is>
          <t>1.7</t>
        </is>
      </c>
      <c r="E61" s="44" t="inlineStr"/>
    </row>
    <row r="62" ht="31" customHeight="1">
      <c r="A62" s="45" t="inlineStr">
        <is>
          <t>Österreich</t>
        </is>
      </c>
      <c r="B62" s="46" t="inlineStr">
        <is>
          <t>Arbeitsstättenverordnung (AStV)</t>
        </is>
      </c>
      <c r="C62" s="47" t="inlineStr">
        <is>
          <t>Konkretisiert das ASchG: Fluchtwege und Evakuierung; Böden und Verkehrswege.</t>
        </is>
      </c>
      <c r="D62" s="47" t="inlineStr">
        <is>
          <t>1.2 · 2.7 · 2.10 · Quellenverzeichnis</t>
        </is>
      </c>
      <c r="E62" s="47" t="inlineStr">
        <is>
          <t>BGBl. II Nr. 368/1998</t>
        </is>
      </c>
    </row>
    <row r="63" ht="18" customHeight="1">
      <c r="A63" s="42" t="inlineStr">
        <is>
          <t>Österreich</t>
        </is>
      </c>
      <c r="B63" s="43" t="inlineStr">
        <is>
          <t>Arbeitsmittelverordnung (AM-VO)</t>
        </is>
      </c>
      <c r="C63" s="44" t="inlineStr">
        <is>
          <t>Verlangt Arbeitsmittel, die schon durch ihre Bauart sicher sind.</t>
        </is>
      </c>
      <c r="D63" s="44" t="inlineStr">
        <is>
          <t>1.11 · Quellenverzeichnis</t>
        </is>
      </c>
      <c r="E63" s="44" t="inlineStr">
        <is>
          <t>Verordnung zum ASchG</t>
        </is>
      </c>
    </row>
    <row r="64" ht="44" customHeight="1">
      <c r="A64" s="45" t="inlineStr">
        <is>
          <t>Österreich</t>
        </is>
      </c>
      <c r="B64" s="46" t="inlineStr">
        <is>
          <t>Gesundheitsüberwachungs-Verordnung (Verordnung über die Gesundheitsüberwachung am Arbeitsplatz)</t>
        </is>
      </c>
      <c r="C64" s="47" t="inlineStr">
        <is>
          <t>Regelt die Untersuchungen (Gesundheitsüberwachung).</t>
        </is>
      </c>
      <c r="D64" s="47" t="inlineStr">
        <is>
          <t>1.12 · Glossar</t>
        </is>
      </c>
      <c r="E64" s="47" t="inlineStr"/>
    </row>
    <row r="65" ht="18" customHeight="1">
      <c r="A65" s="42" t="inlineStr">
        <is>
          <t>Österreich</t>
        </is>
      </c>
      <c r="B65" s="43" t="inlineStr">
        <is>
          <t>ASVG</t>
        </is>
      </c>
      <c r="C65" s="44" t="inlineStr">
        <is>
          <t>Liste der Berufskrankheiten.</t>
        </is>
      </c>
      <c r="D65" s="44" t="inlineStr">
        <is>
          <t>1.5 · Glossar</t>
        </is>
      </c>
      <c r="E65" s="44" t="inlineStr"/>
    </row>
    <row r="66" ht="31" customHeight="1">
      <c r="A66" s="45" t="inlineStr">
        <is>
          <t>Österreich</t>
        </is>
      </c>
      <c r="B66" s="46" t="inlineStr">
        <is>
          <t>ArbVG</t>
        </is>
      </c>
      <c r="C66" s="47" t="inlineStr">
        <is>
          <t>Rechtliche Mitbestimmung (nationales Recht); die «Beteiligung» der Norm ist nicht die rechtliche Mitbestimmung.</t>
        </is>
      </c>
      <c r="D66" s="47" t="inlineStr">
        <is>
          <t>1.4</t>
        </is>
      </c>
      <c r="E66" s="47" t="inlineStr"/>
    </row>
    <row r="67" ht="31" customHeight="1">
      <c r="A67" s="42" t="inlineStr">
        <is>
          <t>Österreich</t>
        </is>
      </c>
      <c r="B67" s="43" t="inlineStr">
        <is>
          <t>ABGB</t>
        </is>
      </c>
      <c r="C67" s="44" t="inlineStr">
        <is>
          <t>Zivilrecht: Schadensersatz (Ebene «Zivilrecht und Regress» der Haftungsleiter in 1.7; der Band nennt «BGB / ABGB»).</t>
        </is>
      </c>
      <c r="D67" s="44" t="inlineStr">
        <is>
          <t>1.7</t>
        </is>
      </c>
      <c r="E67" s="44" t="inlineStr"/>
    </row>
    <row r="68" ht="18" customHeight="1">
      <c r="A68" s="45" t="inlineStr">
        <is>
          <t>Österreich</t>
        </is>
      </c>
      <c r="B68" s="46" t="inlineStr">
        <is>
          <t>§§ 80, 88 StGB</t>
        </is>
      </c>
      <c r="C68" s="47" t="inlineStr">
        <is>
          <t>Unfalldelikte: fahrlässige Tötung und fahrlässige Körperverletzung.</t>
        </is>
      </c>
      <c r="D68" s="47" t="inlineStr">
        <is>
          <t>1.7 · Glossar</t>
        </is>
      </c>
      <c r="E68" s="47" t="inlineStr"/>
    </row>
    <row r="69" ht="18" customHeight="1">
      <c r="A69" s="42" t="inlineStr">
        <is>
          <t>Österreich</t>
        </is>
      </c>
      <c r="B69" s="43" t="inlineStr">
        <is>
          <t>§ 9 VStG</t>
        </is>
      </c>
      <c r="C69" s="44" t="inlineStr">
        <is>
          <t>Verantwortliche Beauftragte im Verwaltungsstrafrecht (Bestellung).</t>
        </is>
      </c>
      <c r="D69" s="44" t="inlineStr">
        <is>
          <t>1.7 · 2.1</t>
        </is>
      </c>
      <c r="E69" s="44" t="inlineStr"/>
    </row>
    <row r="70" ht="31" customHeight="1">
      <c r="A70" s="45" t="inlineStr">
        <is>
          <t>Österreich</t>
        </is>
      </c>
      <c r="B70" s="46" t="inlineStr">
        <is>
          <t>VbVG – Verbandsverantwortlichkeitsgesetz</t>
        </is>
      </c>
      <c r="C70" s="47" t="inlineStr">
        <is>
          <t>Verbandssanktion gegen das Unternehmen.</t>
        </is>
      </c>
      <c r="D70" s="47" t="inlineStr">
        <is>
          <t>1.7 · Glossar</t>
        </is>
      </c>
      <c r="E70" s="47" t="inlineStr"/>
    </row>
    <row r="71" ht="44" customHeight="1">
      <c r="A71" s="42" t="inlineStr">
        <is>
          <t>Österreich</t>
        </is>
      </c>
      <c r="B71" s="43" t="inlineStr">
        <is>
          <t>AUVA – Allgemeine Unfallversicherungsanstalt</t>
        </is>
      </c>
      <c r="C71" s="44" t="inlineStr">
        <is>
          <t>Unfallmeldung an die AUVA (bei schweren Unfällen zusätzlich an das Arbeitsinspektorat); Merkblätter der AUVA; Beitrag ein einheitlicher Prozentsatz der Beitragsgrundlage, nicht nach der Schadenlast; Regress.</t>
        </is>
      </c>
      <c r="D71" s="44" t="inlineStr">
        <is>
          <t>1.1 · 1.4 · 1.7 · 1.8 · 2.5 · 2.8 · Glossar</t>
        </is>
      </c>
      <c r="E71" s="44" t="inlineStr"/>
    </row>
    <row r="72" ht="31" customHeight="1">
      <c r="A72" s="45" t="inlineStr">
        <is>
          <t>Österreich</t>
        </is>
      </c>
      <c r="B72" s="46" t="inlineStr">
        <is>
          <t>Arbeitsinspektorat / Arbeitsinspektion</t>
        </is>
      </c>
      <c r="C72" s="47" t="inlineStr">
        <is>
          <t>Überwacht die Einhaltung des ArbeitnehmerInnenschutzes; Aufsichtsorgan bei Verwaltungsstrafen.</t>
        </is>
      </c>
      <c r="D72" s="47" t="inlineStr">
        <is>
          <t>1.2 · 1.7 · 2.8 · Quellenverzeichnis</t>
        </is>
      </c>
      <c r="E72" s="47" t="inlineStr"/>
    </row>
    <row r="73" ht="31" customHeight="1">
      <c r="A73" s="42" t="inlineStr">
        <is>
          <t>Österreich</t>
        </is>
      </c>
      <c r="B73" s="43" t="inlineStr">
        <is>
          <t>TRVB – Technische Richtlinien Vorbeugender Brandschutz</t>
        </is>
      </c>
      <c r="C73" s="44" t="inlineStr">
        <is>
          <t>Treten neben das ASchG (2.5); besondere Brandschutz- und Evakuierungspflichten für Beherbergungsstätten (2.7).</t>
        </is>
      </c>
      <c r="D73" s="44" t="inlineStr">
        <is>
          <t>2.5 · 2.7</t>
        </is>
      </c>
      <c r="E73" s="44" t="inlineStr"/>
    </row>
    <row r="74" ht="18" customHeight="1">
      <c r="A74" s="45" t="inlineStr">
        <is>
          <t>Österreich</t>
        </is>
      </c>
      <c r="B74" s="46" t="inlineStr">
        <is>
          <t>ÖNORMEN</t>
        </is>
      </c>
      <c r="C74" s="47" t="inlineStr">
        <is>
          <t>Technisches Regelwerk neben dem ASchG bei besonderen Tätigkeiten.</t>
        </is>
      </c>
      <c r="D74" s="47" t="inlineStr">
        <is>
          <t>2.5</t>
        </is>
      </c>
      <c r="E74" s="47" t="inlineStr"/>
    </row>
    <row r="75" ht="57" customHeight="1">
      <c r="A75" s="48" t="inlineStr">
        <is>
          <t>Schweiz</t>
        </is>
      </c>
      <c r="B75" s="49" t="inlineStr">
        <is>
          <t>ArG – Arbeitsgesetz</t>
        </is>
      </c>
      <c r="C75" s="50" t="inlineStr">
        <is>
          <t>Art. 6: alle nach Erfahrung notwendigen, technisch anwendbaren und angemessenen Maßnahmen zum Schutz der Gesundheit; Gefährdungsermittlung (zusammen mit dem UVG); Mitwirkung; Grenzen der Arbeits-, Nacht- und Ruhezeit.</t>
        </is>
      </c>
      <c r="D75" s="50" t="inlineStr">
        <is>
          <t>1.1 · 1.2 · 2.2 · 2.11 · Glossar · Quellenverzeichnis</t>
        </is>
      </c>
      <c r="E75" s="50" t="inlineStr">
        <is>
          <t>Bundesgesetz vom 13. März 1964 (SR 822.11), in der jeweils geltenden Fassung</t>
        </is>
      </c>
    </row>
    <row r="76" ht="70" customHeight="1">
      <c r="A76" s="45" t="inlineStr">
        <is>
          <t>Schweiz</t>
        </is>
      </c>
      <c r="B76" s="46" t="inlineStr">
        <is>
          <t>ArGV 3 – Verordnung 3 zum Arbeitsgesetz (Gesundheitsvorsorge)</t>
        </is>
      </c>
      <c r="C76" s="47" t="inlineStr">
        <is>
          <t>Schutz vor Überbeanspruchung und psychischer Belastung; Schutz der psychischen Gesundheit; Anforderungen an Böden und Verkehrswege; Raumklima, Lärm, Ergonomie.</t>
        </is>
      </c>
      <c r="D76" s="47" t="inlineStr">
        <is>
          <t>1.5 · 2.10 · 2.11 · Glossar · Quellenverzeichnis</t>
        </is>
      </c>
      <c r="E76" s="47" t="inlineStr">
        <is>
          <t>Verordnung vom 18. August 1993 (SR 822.113); ergänzend ArGV 1 (SR 822.111), ArGV 2, ArGV 4, ArGV 5 (Jugendarbeitsschutz); SECO-Wegleitung</t>
        </is>
      </c>
    </row>
    <row r="77" ht="44" customHeight="1">
      <c r="A77" s="42" t="inlineStr">
        <is>
          <t>Schweiz</t>
        </is>
      </c>
      <c r="B77" s="43" t="inlineStr">
        <is>
          <t>UVG – Unfallversicherungsgesetz</t>
        </is>
      </c>
      <c r="C77" s="44" t="inlineStr">
        <is>
          <t>Säule der Arbeitssicherheit (Berufsunfälle und Berufskrankheiten); Arbeitgeberverantwortung; Instruktion; Meldung an den UVG-Versicherer beziehungsweise die Suva; Gefährdungsermittlung (zusammen mit dem ArG).</t>
        </is>
      </c>
      <c r="D77" s="44" t="inlineStr">
        <is>
          <t>1.1 · 1.2 · 1.5 · 1.6 · 2.3 · 2.8 · Quellenverzeichnis</t>
        </is>
      </c>
      <c r="E77" s="44" t="inlineStr">
        <is>
          <t>Bundesgesetz vom 20. März 1981 (SR 832.20)</t>
        </is>
      </c>
    </row>
    <row r="78" ht="44" customHeight="1">
      <c r="A78" s="45" t="inlineStr">
        <is>
          <t>Schweiz</t>
        </is>
      </c>
      <c r="B78" s="46" t="inlineStr">
        <is>
          <t>Art. 9 UVG mit Anhang 1 UVV (Unfallversicherungsverordnung)</t>
        </is>
      </c>
      <c r="C78" s="47" t="inlineStr">
        <is>
          <t>Berufskrankheit: die Krankheiten der Liste in Anhang 1 UVV und, außerhalb der Liste, Krankheiten, die nachweislich ausschließlich oder stark überwiegend durch die berufliche Tätigkeit verursacht worden sind.</t>
        </is>
      </c>
      <c r="D78" s="47" t="inlineStr">
        <is>
          <t>1.5 · Glossar</t>
        </is>
      </c>
      <c r="E78" s="47" t="inlineStr"/>
    </row>
    <row r="79" ht="70" customHeight="1">
      <c r="A79" s="42" t="inlineStr">
        <is>
          <t>Schweiz</t>
        </is>
      </c>
      <c r="B79" s="43" t="inlineStr">
        <is>
          <t>VUV – Verordnung über die Verhütung von Unfällen und Berufskrankheiten (Unfallverhütungsverordnung)</t>
        </is>
      </c>
      <c r="C79" s="44" t="inlineStr">
        <is>
          <t>Instruktion, Sicherheitsdokumentation, Koordinationspflicht, Notfallorganisation, Sicherheitsorganisation und Begehung, Gefährdungsermittlung samt Risikobeurteilung (auch nach einem Vorfall); Vorsorgeuntersuchungen ordnet die Suva auf dieser Grundlage an. Art. 52a: andere Lösungen sind zulässig, wenn gleichwertige Sicherheit nachgewiesen wird.</t>
        </is>
      </c>
      <c r="D79" s="44" t="inlineStr">
        <is>
          <t>1.12 · 2.3 · 2.4 · 2.6 · 2.7 · 2.8 · 2.9 · 2.12 · 2.14 · Glossar · Quellenverzeichnis</t>
        </is>
      </c>
      <c r="E79" s="44" t="inlineStr">
        <is>
          <t>Verordnung vom 19. Dezember 1983 (SR 832.30)</t>
        </is>
      </c>
    </row>
    <row r="80" ht="44" customHeight="1">
      <c r="A80" s="45" t="inlineStr">
        <is>
          <t>Schweiz</t>
        </is>
      </c>
      <c r="B80" s="46" t="inlineStr">
        <is>
          <t>EKAS-Richtlinie 6508 (ASA)</t>
        </is>
      </c>
      <c r="C80" s="47" t="inlineStr">
        <is>
          <t>Beizug von Arbeitsärzten und Spezialisten der Arbeitssicherheit; Richtlinien mit Vermutungswirkung: Wer sie befolgt, erfüllt vermutlich die konkretisierten Vorschriften.</t>
        </is>
      </c>
      <c r="D80" s="47" t="inlineStr">
        <is>
          <t>1.3 · 1.13 · 2.12 · Glossar · Quellenverzeichnis</t>
        </is>
      </c>
      <c r="E80" s="47" t="inlineStr">
        <is>
          <t>Eidgenössische Koordinationskommission für Arbeitssicherheit; wegleitung.ekas.ch</t>
        </is>
      </c>
    </row>
    <row r="81" ht="31" customHeight="1">
      <c r="A81" s="42" t="inlineStr">
        <is>
          <t>Schweiz</t>
        </is>
      </c>
      <c r="B81" s="43" t="inlineStr">
        <is>
          <t>EKAS-Konzept (Linienmodell)</t>
        </is>
      </c>
      <c r="C81" s="44" t="inlineStr">
        <is>
          <t>Linienverantwortung; Sicherheitsorganisation; Dokumentation, Koordination, Notfallorganisation, Begehung.</t>
        </is>
      </c>
      <c r="D81" s="44" t="inlineStr">
        <is>
          <t>2.1 · 2.3 · 2.4 · 2.6 · 2.7 · 2.9 · 2.13 · 2.14</t>
        </is>
      </c>
      <c r="E81" s="44" t="inlineStr"/>
    </row>
    <row r="82" ht="31" customHeight="1">
      <c r="A82" s="45" t="inlineStr">
        <is>
          <t>Schweiz</t>
        </is>
      </c>
      <c r="B82" s="46" t="inlineStr">
        <is>
          <t>Mitwirkungsgesetz</t>
        </is>
      </c>
      <c r="C82" s="47" t="inlineStr">
        <is>
          <t>Rechtliche Mitwirkung der Arbeitnehmer; die «Beteiligung» der Norm ist nicht die rechtliche Mitbestimmung.</t>
        </is>
      </c>
      <c r="D82" s="47" t="inlineStr">
        <is>
          <t>1.4</t>
        </is>
      </c>
      <c r="E82" s="47" t="inlineStr"/>
    </row>
    <row r="83" ht="18" customHeight="1">
      <c r="A83" s="42" t="inlineStr">
        <is>
          <t>Schweiz</t>
        </is>
      </c>
      <c r="B83" s="43" t="inlineStr">
        <is>
          <t>Art. 102 StGB</t>
        </is>
      </c>
      <c r="C83" s="44" t="inlineStr">
        <is>
          <t>Subsidiäre Strafbarkeit des Unternehmens (Verbandssanktion).</t>
        </is>
      </c>
      <c r="D83" s="44" t="inlineStr">
        <is>
          <t>1.7 · Glossar</t>
        </is>
      </c>
      <c r="E83" s="44" t="inlineStr"/>
    </row>
    <row r="84" ht="31" customHeight="1">
      <c r="A84" s="45" t="inlineStr">
        <is>
          <t>Schweiz</t>
        </is>
      </c>
      <c r="B84" s="46" t="inlineStr">
        <is>
          <t>Art. 117 und 125 StGB</t>
        </is>
      </c>
      <c r="C84" s="47" t="inlineStr">
        <is>
          <t>Haftungsnormen bei Unfallfolgen; der Band nennt die Artikel, nicht ihren Inhalt.</t>
        </is>
      </c>
      <c r="D84" s="47" t="inlineStr">
        <is>
          <t>1.7</t>
        </is>
      </c>
      <c r="E84" s="47" t="inlineStr"/>
    </row>
    <row r="85" ht="31" customHeight="1">
      <c r="A85" s="42" t="inlineStr">
        <is>
          <t>Schweiz</t>
        </is>
      </c>
      <c r="B85" s="43" t="inlineStr">
        <is>
          <t>Verordnung über die Produktesicherheit / Produktesicherheitsrecht</t>
        </is>
      </c>
      <c r="C85" s="44" t="inlineStr">
        <is>
          <t>Fordert Arbeitsmittel, die schon durch ihre Bauart sicher sind. Der Band nennt keinen Artikel.</t>
        </is>
      </c>
      <c r="D85" s="44" t="inlineStr">
        <is>
          <t>1.11</t>
        </is>
      </c>
      <c r="E85" s="44" t="inlineStr"/>
    </row>
    <row r="86" ht="31" customHeight="1">
      <c r="A86" s="45" t="inlineStr">
        <is>
          <t>Schweiz</t>
        </is>
      </c>
      <c r="B86" s="46" t="inlineStr">
        <is>
          <t>L-GAV – Landes-Gesamtarbeitsvertrag des Gastgewerbes</t>
        </is>
      </c>
      <c r="C86" s="47" t="inlineStr">
        <is>
          <t>Macht tarifliche Erwartungen zu verbindlichen Regeln.</t>
        </is>
      </c>
      <c r="D86" s="47" t="inlineStr">
        <is>
          <t>1.3</t>
        </is>
      </c>
      <c r="E86" s="47" t="inlineStr"/>
    </row>
    <row r="87" ht="18" customHeight="1">
      <c r="A87" s="42" t="inlineStr">
        <is>
          <t>Schweiz</t>
        </is>
      </c>
      <c r="B87" s="43" t="inlineStr">
        <is>
          <t>Branchenlösung der Gastrosuisse</t>
        </is>
      </c>
      <c r="C87" s="44" t="inlineStr">
        <is>
          <t>Branchenlösung zur Unterweisung.</t>
        </is>
      </c>
      <c r="D87" s="44" t="inlineStr">
        <is>
          <t>2.3</t>
        </is>
      </c>
      <c r="E87" s="44" t="inlineStr"/>
    </row>
    <row r="88" ht="44" customHeight="1">
      <c r="A88" s="45" t="inlineStr">
        <is>
          <t>Schweiz</t>
        </is>
      </c>
      <c r="B88" s="46" t="inlineStr">
        <is>
          <t>VKF – Brandschutzvorschriften (Brandschutznorm)</t>
        </is>
      </c>
      <c r="C88" s="47" t="inlineStr">
        <is>
          <t>Brandschutzvorschriften neben der Verordnung über die Unfallverhütung (2.5); besondere Brandschutz- und Evakuierungspflichten für Beherbergungsstätten (2.7).</t>
        </is>
      </c>
      <c r="D88" s="47" t="inlineStr">
        <is>
          <t>2.5 · 2.7</t>
        </is>
      </c>
      <c r="E88" s="47" t="inlineStr"/>
    </row>
    <row r="89" ht="70" customHeight="1">
      <c r="A89" s="42" t="inlineStr">
        <is>
          <t>Schweiz</t>
        </is>
      </c>
      <c r="B89" s="43" t="inlineStr">
        <is>
          <t>Suva – Merkblätter und Vorsorgeuntersuchungen</t>
        </is>
      </c>
      <c r="C89" s="44" t="inlineStr">
        <is>
          <t>Merkblätter zur Prävention; die Suva ordnet auf Grundlage der Unfallverhütungsverordnung Vorsorgeuntersuchungen an; Durchführungsorgan für Betriebe mit besonderen Gefährdungen. Im Gastgewerbe ist der UVG-Versicherer meist ein privater Versicherer, nicht die Suva. Regress der Suva bei Haftungsfällen (1.7).</t>
        </is>
      </c>
      <c r="D89" s="44" t="inlineStr">
        <is>
          <t>1.1 · 1.3 · 1.7 · 1.12 · 2.5 · Quellenverzeichnis</t>
        </is>
      </c>
      <c r="E89" s="44" t="inlineStr"/>
    </row>
    <row r="90" ht="31" customHeight="1">
      <c r="A90" s="45" t="inlineStr">
        <is>
          <t>Schweiz</t>
        </is>
      </c>
      <c r="B90" s="46" t="inlineStr">
        <is>
          <t>UVG-Versicherer des Hauses</t>
        </is>
      </c>
      <c r="C90" s="47" t="inlineStr">
        <is>
          <t>Interessierte Partei und Kostenträger; ob und wie die Schadenerfahrung in die Prämie eingeht, hängt vom Tarif des Versicherers ab.</t>
        </is>
      </c>
      <c r="D90" s="47" t="inlineStr">
        <is>
          <t>1.1 · 1.3 · 1.4 · 1.8 · Glossar</t>
        </is>
      </c>
      <c r="E90" s="47" t="inlineStr"/>
    </row>
    <row r="91" ht="31" customHeight="1">
      <c r="A91" s="48" t="inlineStr">
        <is>
          <t>ohne Landesbezug</t>
        </is>
      </c>
      <c r="B91" s="49" t="inlineStr">
        <is>
          <t>Verträge mit Fremdfirmen; Sicherheitsklausel im Liefervertrag</t>
        </is>
      </c>
      <c r="C91" s="50" t="inlineStr">
        <is>
          <t>«Andere Anforderungen» im Sinn von 6.1.3: macht die Erwartung des Firmenkunden zur vertraglichen Pflicht.</t>
        </is>
      </c>
      <c r="D91" s="50" t="inlineStr">
        <is>
          <t>1.3 · 1.6</t>
        </is>
      </c>
      <c r="E91" s="50" t="inlineStr"/>
    </row>
    <row r="92" ht="31" customHeight="1">
      <c r="A92" s="45" t="inlineStr">
        <is>
          <t>ohne Landesbezug</t>
        </is>
      </c>
      <c r="B92" s="46" t="inlineStr">
        <is>
          <t>Police und Auflagen des Versicherers</t>
        </is>
      </c>
      <c r="C92" s="47" t="inlineStr">
        <is>
          <t>Macht die Erwartung des Versicherers zur Pflicht (Versichererauflage).</t>
        </is>
      </c>
      <c r="D92" s="47" t="inlineStr">
        <is>
          <t>1.3</t>
        </is>
      </c>
      <c r="E92" s="47" t="inlineStr"/>
    </row>
    <row r="93" ht="31" customHeight="1">
      <c r="A93" s="42" t="inlineStr">
        <is>
          <t>ohne Landesbezug</t>
        </is>
      </c>
      <c r="B93" s="43" t="inlineStr">
        <is>
          <t>Behördliche Auflagen</t>
        </is>
      </c>
      <c r="C93" s="44" t="inlineStr">
        <is>
          <t>Teil des Registers nach 6.1.3.</t>
        </is>
      </c>
      <c r="D93" s="44" t="inlineStr">
        <is>
          <t>1.6</t>
        </is>
      </c>
      <c r="E93" s="44" t="inlineStr"/>
    </row>
    <row r="94" ht="31" customHeight="1">
      <c r="A94" s="45" t="inlineStr">
        <is>
          <t>ohne Landesbezug</t>
        </is>
      </c>
      <c r="B94" s="46" t="inlineStr">
        <is>
          <t>Selbstverpflichtungen</t>
        </is>
      </c>
      <c r="C94" s="47" t="inlineStr">
        <is>
          <t>Teil des Registers nach 6.1.3.</t>
        </is>
      </c>
      <c r="D94" s="47" t="inlineStr">
        <is>
          <t>1.6</t>
        </is>
      </c>
      <c r="E94" s="47" t="inlineStr"/>
    </row>
    <row r="95" ht="44" customHeight="1">
      <c r="A95" s="48" t="inlineStr">
        <is>
          <t>Land nicht benannt</t>
        </is>
      </c>
      <c r="B95" s="49" t="inlineStr">
        <is>
          <t>Arbeitszeitgesetz (beziehungsweise Arbeitsgesetz)</t>
        </is>
      </c>
      <c r="C95" s="50" t="inlineStr">
        <is>
          <t>Grenzen der Arbeits-, Nacht- und Ruhezeit. Der Band nennt «Arbeitszeitgesetz beziehungsweise Arbeitsgesetz» ohne Länderzuordnung; für die Schweiz siehe ArG.</t>
        </is>
      </c>
      <c r="D95" s="50" t="inlineStr">
        <is>
          <t>2.11 · Glossar</t>
        </is>
      </c>
      <c r="E95" s="50" t="inlineStr"/>
    </row>
    <row r="96" ht="44" customHeight="1">
      <c r="A96" s="45" t="inlineStr">
        <is>
          <t>Land nicht benannt</t>
        </is>
      </c>
      <c r="B96" s="46" t="inlineStr">
        <is>
          <t>Landesbauordnungen</t>
        </is>
      </c>
      <c r="C96" s="47" t="inlineStr">
        <is>
          <t>Besondere Brandschutz- und Evakuierungspflichten für Beherbergungsstätten (zusammen mit TRVB und der Brandschutznorm der VKF). Der Band ordnet sie keinem Land zu.</t>
        </is>
      </c>
      <c r="D96" s="47" t="inlineStr">
        <is>
          <t>2.7</t>
        </is>
      </c>
      <c r="E96" s="47" t="inlineStr"/>
    </row>
    <row r="97" ht="44" customHeight="1">
      <c r="A97" s="48" t="inlineStr">
        <is>
          <t>EU</t>
        </is>
      </c>
      <c r="B97" s="49" t="inlineStr">
        <is>
          <t>Richtlinie 89/391/EWG (Arbeitsschutz-Rahmenrichtlinie)</t>
        </is>
      </c>
      <c r="C97" s="50" t="inlineStr">
        <is>
          <t>Rahmenrichtlinie für Deutschland und Österreich, umgesetzt durch ArbSchG und ASchG. Für die Schweiz gelten die eigenständigen Grundlagen von ArG, UVG und Ausführungsverordnungen.</t>
        </is>
      </c>
      <c r="D97" s="50" t="inlineStr">
        <is>
          <t>Glossar · Quellenverzeichnis</t>
        </is>
      </c>
      <c r="E97" s="50" t="inlineStr">
        <is>
          <t>ABl. EG Nr. L 183 vom 29.6.1989, S. 1</t>
        </is>
      </c>
    </row>
    <row r="98" ht="31" customHeight="1">
      <c r="A98" s="45" t="inlineStr">
        <is>
          <t>EU</t>
        </is>
      </c>
      <c r="B98" s="46" t="inlineStr">
        <is>
          <t>Richtlinie 91/383/EWG</t>
        </is>
      </c>
      <c r="C98" s="47" t="inlineStr">
        <is>
          <t>Ergänzung für Arbeitnehmer mit befristetem Arbeitsverhältnis oder Leiharbeitsverhältnis; relevant für Fremdfirmen-, Leih- und Saisonarbeit.</t>
        </is>
      </c>
      <c r="D98" s="47" t="inlineStr">
        <is>
          <t>Quellenverzeichnis</t>
        </is>
      </c>
      <c r="E98" s="47" t="inlineStr">
        <is>
          <t>ABl. EG Nr. L 206 vom 29.7.1991, S. 19</t>
        </is>
      </c>
    </row>
    <row r="99" ht="44" customHeight="1">
      <c r="A99" s="42" t="inlineStr">
        <is>
          <t>EU</t>
        </is>
      </c>
      <c r="B99" s="43" t="inlineStr">
        <is>
          <t>Einzelrichtlinien zur Rahmenrichtlinie</t>
        </is>
      </c>
      <c r="C99" s="44" t="inlineStr">
        <is>
          <t>89/654/EWG (Arbeitsstätten), 2009/104/EG (Arbeitsmittel), 89/656/EWG (PSA), 90/269/EWG (manuelle Lastenhandhabung), 90/270/EWG (Bildschirmarbeit), 92/57/EWG (Baustellen).</t>
        </is>
      </c>
      <c r="D99" s="44" t="inlineStr">
        <is>
          <t>Quellenverzeichnis</t>
        </is>
      </c>
      <c r="E99" s="44" t="inlineStr"/>
    </row>
    <row r="100" ht="31" customHeight="1">
      <c r="A100" s="45" t="inlineStr">
        <is>
          <t>EU</t>
        </is>
      </c>
      <c r="B100" s="46" t="inlineStr">
        <is>
          <t>EU-KI-Verordnung</t>
        </is>
      </c>
      <c r="C100" s="47" t="inlineStr">
        <is>
          <t>Governance von KI-gestützten Werkzeugen; vom Band nur als Verweis genannt.</t>
        </is>
      </c>
      <c r="D100" s="47" t="inlineStr">
        <is>
          <t>1.1</t>
        </is>
      </c>
      <c r="E100" s="47" t="inlineStr"/>
    </row>
  </sheetData>
  <autoFilter ref="A5:E100"/>
  <mergeCells count="1">
    <mergeCell ref="A4:C4"/>
  </mergeCells>
  <printOptions horizontalCentered="1"/>
  <pageMargins left="0.47" right="0.47" top="0.95" bottom="0.75" header="0.3" footer="0.35"/>
  <pageSetup orientation="landscape" paperSize="9" fitToHeight="0" fitToWidth="1"/>
  <headerFooter>
    <oddHeader>&amp;L&amp;9 &amp;B&amp;11Verweise aus dem Band&amp;B  &amp;9· Vorlage zu Abschnitt 1.6 des Bandes 3a&amp;R&amp;9 &amp;8Rechtsstand = Redaktionsschluss Oktober 2026 · verbindlich ist die jeweils gültige Fassung</oddHeader>
    <oddFooter>&amp;L&amp;8 Das Steuer und die Lupe · Band 3a · buecher.effedore.com&amp;C&amp;8 &amp;A&amp;R&amp;8 Seite &amp;P von &amp;N</oddFooter>
    <evenHeader/>
    <evenFooter/>
    <firstHeader/>
    <firstFooter/>
  </headerFooter>
</worksheet>
</file>

<file path=xl/worksheets/sheet4.xml><?xml version="1.0" encoding="utf-8"?>
<worksheet xmlns="http://schemas.openxmlformats.org/spreadsheetml/2006/main">
  <sheetPr>
    <tabColor rgb="00C9BBA6"/>
    <outlinePr summaryBelow="1" summaryRight="1"/>
    <pageSetUpPr fitToPage="1"/>
  </sheetPr>
  <dimension ref="A1:D6"/>
  <sheetViews>
    <sheetView showGridLines="0" workbookViewId="0">
      <selection activeCell="A1" sqref="A1"/>
    </sheetView>
  </sheetViews>
  <sheetFormatPr baseColWidth="8" defaultRowHeight="15"/>
  <cols>
    <col width="58" customWidth="1" min="1" max="1"/>
    <col width="22" customWidth="1" min="2" max="2"/>
    <col width="46" customWidth="1" min="3" max="3"/>
    <col width="32" customWidth="1" min="4" max="4"/>
  </cols>
  <sheetData>
    <row r="1" ht="32" customHeight="1">
      <c r="A1" s="51" t="inlineStr">
        <is>
          <t>Land</t>
        </is>
      </c>
      <c r="B1" s="51" t="inlineStr">
        <is>
          <t>Relevant</t>
        </is>
      </c>
      <c r="C1" s="51" t="inlineStr">
        <is>
          <t>Prüfintervall</t>
        </is>
      </c>
      <c r="D1" s="51" t="inlineStr">
        <is>
          <t>Status</t>
        </is>
      </c>
    </row>
    <row r="2">
      <c r="A2" s="47" t="inlineStr">
        <is>
          <t>Deutschland</t>
        </is>
      </c>
      <c r="B2" s="47" t="inlineStr">
        <is>
          <t>ja</t>
        </is>
      </c>
      <c r="C2" s="47" t="inlineStr">
        <is>
          <t>jährlich</t>
        </is>
      </c>
      <c r="D2" s="47" t="inlineStr">
        <is>
          <t>noch nicht bewertet</t>
        </is>
      </c>
    </row>
    <row r="3">
      <c r="A3" s="47" t="inlineStr">
        <is>
          <t>Österreich</t>
        </is>
      </c>
      <c r="B3" s="47" t="inlineStr">
        <is>
          <t>nein</t>
        </is>
      </c>
      <c r="C3" s="47" t="inlineStr">
        <is>
          <t>halbjährlich</t>
        </is>
      </c>
      <c r="D3" s="47" t="inlineStr">
        <is>
          <t>erfüllt</t>
        </is>
      </c>
    </row>
    <row r="4">
      <c r="A4" s="47" t="inlineStr">
        <is>
          <t>Schweiz</t>
        </is>
      </c>
      <c r="B4" s="47" t="inlineStr">
        <is>
          <t>prüfen</t>
        </is>
      </c>
      <c r="C4" s="47" t="inlineStr">
        <is>
          <t>vierteljährlich</t>
        </is>
      </c>
      <c r="D4" s="47" t="inlineStr">
        <is>
          <t>teilweise erfüllt</t>
        </is>
      </c>
    </row>
    <row r="5">
      <c r="A5" s="47" t="inlineStr">
        <is>
          <t>ohne Landesbezug (Vertrag, Auflage, Selbstverpflichtung)</t>
        </is>
      </c>
      <c r="C5" s="47" t="inlineStr">
        <is>
          <t>bei Änderung des Rechts</t>
        </is>
      </c>
      <c r="D5" s="47" t="inlineStr">
        <is>
          <t>nicht erfüllt – Maßnahme nötig</t>
        </is>
      </c>
    </row>
    <row r="6">
      <c r="A6" s="47" t="inlineStr">
        <is>
          <t>EU (nur Hintergrund)</t>
        </is>
      </c>
      <c r="C6" s="47" t="inlineStr">
        <is>
          <t>anlassbezogen (Vorfall, Umbau, neuer Ablauf)</t>
        </is>
      </c>
    </row>
  </sheetData>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Das Steuer und die Lupe · Band 3a</dc:creator>
  <dc:title xmlns:dc="http://purl.org/dc/elements/1.1/">Register der Compliance-Pflichten</dc:title>
  <dc:subject xmlns:dc="http://purl.org/dc/elements/1.1/">Vorlage zu Abschnitt 1.6 des Bandes 3a</dc:subject>
  <dcterms:created xmlns:dcterms="http://purl.org/dc/terms/" xmlns:xsi="http://www.w3.org/2001/XMLSchema-instance" xsi:type="dcterms:W3CDTF">2026-10-14T01:42:20Z</dcterms:created>
  <dcterms:modified xmlns:dcterms="http://purl.org/dc/terms/" xmlns:xsi="http://www.w3.org/2001/XMLSchema-instance" xsi:type="dcterms:W3CDTF">2026-10-14T01:42:21Z</dcterms:modified>
  <cp:keywords>ISO 45001; Band 3a; Vorlage</cp:keywords>
</cp:coreProperties>
</file>